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eleň\alej Kunratice\"/>
    </mc:Choice>
  </mc:AlternateContent>
  <xr:revisionPtr revIDLastSave="0" documentId="13_ncr:1_{EE29B276-ACB1-4B86-92D2-38D7AE713AD7}" xr6:coauthVersionLast="47" xr6:coauthVersionMax="47" xr10:uidLastSave="{00000000-0000-0000-0000-000000000000}"/>
  <bookViews>
    <workbookView xWindow="-120" yWindow="-120" windowWidth="29040" windowHeight="15990" activeTab="6" xr2:uid="{01061355-3DED-45A3-B1F9-50CE7048163E}"/>
  </bookViews>
  <sheets>
    <sheet name="nabídka celkem" sheetId="6" r:id="rId1"/>
    <sheet name="výsadba" sheetId="7" r:id="rId2"/>
    <sheet name="Sumarizace údržba" sheetId="1" r:id="rId3"/>
    <sheet name="1.rok údržba" sheetId="2" r:id="rId4"/>
    <sheet name="2.rok údržba" sheetId="3" r:id="rId5"/>
    <sheet name="3.rok údržba" sheetId="4" r:id="rId6"/>
    <sheet name="4.rok údržba" sheetId="5" r:id="rId7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C4" i="6"/>
  <c r="F22" i="7"/>
  <c r="C5" i="6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C6" i="6"/>
  <c r="F38" i="7"/>
  <c r="F39" i="7"/>
  <c r="F40" i="7"/>
  <c r="F41" i="7"/>
  <c r="F42" i="7"/>
  <c r="F43" i="7"/>
  <c r="C7" i="6"/>
  <c r="C8" i="6"/>
  <c r="F44" i="7"/>
  <c r="E45" i="7"/>
  <c r="F45" i="7"/>
  <c r="C9" i="6"/>
  <c r="C10" i="6"/>
  <c r="C23" i="6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D4" i="6"/>
  <c r="G22" i="7"/>
  <c r="D5" i="6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D6" i="6"/>
  <c r="G38" i="7"/>
  <c r="G39" i="7"/>
  <c r="G40" i="7"/>
  <c r="G41" i="7"/>
  <c r="G42" i="7"/>
  <c r="G43" i="7"/>
  <c r="D7" i="6"/>
  <c r="D8" i="6"/>
  <c r="G45" i="7"/>
  <c r="D9" i="6"/>
  <c r="D10" i="6"/>
  <c r="D23" i="6"/>
  <c r="C14" i="6"/>
  <c r="D14" i="6"/>
  <c r="C15" i="6"/>
  <c r="D15" i="6"/>
  <c r="C16" i="6"/>
  <c r="D16" i="6"/>
  <c r="C17" i="6"/>
  <c r="D17" i="6"/>
  <c r="D18" i="6"/>
  <c r="D24" i="6"/>
  <c r="D25" i="6"/>
  <c r="C18" i="6"/>
  <c r="C24" i="6"/>
  <c r="C25" i="6"/>
  <c r="F46" i="7"/>
  <c r="G44" i="7"/>
  <c r="G46" i="7"/>
  <c r="H37" i="7"/>
  <c r="H23" i="7"/>
  <c r="H21" i="7"/>
  <c r="H2" i="7"/>
  <c r="G8" i="3"/>
  <c r="G5" i="3"/>
  <c r="G4" i="3"/>
  <c r="G10" i="3"/>
  <c r="G3" i="3"/>
  <c r="G6" i="3"/>
  <c r="G7" i="3"/>
  <c r="G11" i="3"/>
  <c r="F12" i="3"/>
  <c r="G12" i="3"/>
  <c r="G13" i="3"/>
  <c r="D5" i="1"/>
  <c r="E5" i="1"/>
  <c r="G9" i="4"/>
  <c r="G5" i="4"/>
  <c r="G4" i="4"/>
  <c r="G6" i="4"/>
  <c r="G11" i="4"/>
  <c r="G3" i="4"/>
  <c r="G7" i="4"/>
  <c r="G8" i="4"/>
  <c r="G12" i="4"/>
  <c r="F13" i="4"/>
  <c r="G13" i="4"/>
  <c r="G14" i="4"/>
  <c r="D6" i="1"/>
  <c r="E6" i="1"/>
  <c r="G7" i="5"/>
  <c r="G5" i="5"/>
  <c r="G4" i="5"/>
  <c r="G8" i="5"/>
  <c r="G3" i="5"/>
  <c r="G6" i="5"/>
  <c r="G9" i="5"/>
  <c r="F10" i="5"/>
  <c r="G10" i="5"/>
  <c r="G11" i="5"/>
  <c r="D7" i="1"/>
  <c r="E7" i="1"/>
  <c r="G9" i="2"/>
  <c r="G5" i="2"/>
  <c r="G4" i="2"/>
  <c r="G6" i="2"/>
  <c r="G11" i="2"/>
  <c r="G3" i="2"/>
  <c r="G7" i="2"/>
  <c r="G8" i="2"/>
  <c r="G12" i="2"/>
  <c r="F13" i="2"/>
  <c r="G13" i="2"/>
  <c r="G14" i="2"/>
  <c r="D4" i="1"/>
  <c r="E4" i="1"/>
  <c r="H11" i="5"/>
  <c r="H10" i="5"/>
  <c r="H9" i="5"/>
  <c r="H8" i="5"/>
  <c r="H7" i="5"/>
  <c r="H6" i="5"/>
  <c r="H5" i="5"/>
  <c r="H4" i="5"/>
  <c r="H3" i="5"/>
  <c r="H14" i="4"/>
  <c r="H13" i="4"/>
  <c r="H12" i="4"/>
  <c r="H11" i="4"/>
  <c r="H9" i="4"/>
  <c r="H8" i="4"/>
  <c r="H7" i="4"/>
  <c r="H6" i="4"/>
  <c r="H5" i="4"/>
  <c r="H4" i="4"/>
  <c r="H3" i="4"/>
  <c r="H13" i="3"/>
  <c r="H12" i="3"/>
  <c r="H11" i="3"/>
  <c r="H10" i="3"/>
  <c r="H8" i="3"/>
  <c r="H7" i="3"/>
  <c r="H6" i="3"/>
  <c r="H5" i="3"/>
  <c r="H4" i="3"/>
  <c r="H3" i="3"/>
  <c r="H14" i="2"/>
  <c r="H13" i="2"/>
  <c r="H12" i="2"/>
  <c r="H11" i="2"/>
  <c r="H9" i="2"/>
  <c r="H8" i="2"/>
  <c r="H7" i="2"/>
  <c r="H6" i="2"/>
  <c r="H5" i="2"/>
  <c r="H4" i="2"/>
  <c r="H3" i="2"/>
  <c r="E8" i="1"/>
  <c r="D8" i="1"/>
</calcChain>
</file>

<file path=xl/sharedStrings.xml><?xml version="1.0" encoding="utf-8"?>
<sst xmlns="http://schemas.openxmlformats.org/spreadsheetml/2006/main" count="308" uniqueCount="107">
  <si>
    <t>práce</t>
  </si>
  <si>
    <t>cena bez DPH</t>
  </si>
  <si>
    <t>cena včetně DPH</t>
  </si>
  <si>
    <t>údržba rok 1.</t>
  </si>
  <si>
    <t>údržba rok 2.</t>
  </si>
  <si>
    <t>údržba rok 3.</t>
  </si>
  <si>
    <t>údržba rok 4.</t>
  </si>
  <si>
    <t>CELKEM</t>
  </si>
  <si>
    <t>číslo práce dle ÚRS 2014</t>
  </si>
  <si>
    <t>práce / materiál</t>
  </si>
  <si>
    <t>měrné jednotky</t>
  </si>
  <si>
    <t>počet kusů</t>
  </si>
  <si>
    <t>četnost</t>
  </si>
  <si>
    <t>jednotková cena</t>
  </si>
  <si>
    <t>celková cena bez DPH</t>
  </si>
  <si>
    <t>celková cena včetně DPH</t>
  </si>
  <si>
    <t>Vzrostlé stromy - práce:</t>
  </si>
  <si>
    <t>R</t>
  </si>
  <si>
    <t>Vizuální kontrola stromů (poškození, choroby a škůdci, případné prosychání, poškození mrazem) včetně zápisu do deníku údržby, prováděno ve vegetační sezóně 1 x 3 týdny</t>
  </si>
  <si>
    <t>kus</t>
  </si>
  <si>
    <t>184 85-2312</t>
  </si>
  <si>
    <t>Řez stromů výchovný, výška stromu 4 - 6 metrů včetně odvozu a likvidace odpadu</t>
  </si>
  <si>
    <t>Odstranění výmladků na bázi kmene a na kmeni prováděné 2 x ročně</t>
  </si>
  <si>
    <t>Úprava zálivkové mísy vysazených stromů, odplevelení, doplnění mulče do vrstvy cca 10 cm, prováděné 5 x ročně, včetně dodávky mulčovací kůry a odvozu a likvidace odpadu</t>
  </si>
  <si>
    <t>Oprava kotvení, doplnění nebo výměna poškozených/chybějících kotvících kůlů, upevnění příček, oprava a úprava úvazku (u cca 20% jedinců ročně) včetně dodávky příček a úvazků a odvozu a likvidace vzniklého odpadu</t>
  </si>
  <si>
    <t>Doplnění ochrany spodní části kmene Tree Protect včetně dodávky veškerých materiálů, kalkulováno u cca 20% jedinců ročně</t>
  </si>
  <si>
    <t>Zálivka vysazených dřevin, 100l/strom (prováděná 20x ročně dle potřeby) včetně dodávky vody a dopravy</t>
  </si>
  <si>
    <t>Vzrostlé stromy - materiály:</t>
  </si>
  <si>
    <t>Kůly pro opravu kotvení dřevin, průměr kůlu minimálně 8 cm, délka kůlu minimálně 250 cm, bezbarvě impregnované kůly</t>
  </si>
  <si>
    <t>CELKEM REALIZAČNÍ NÁKLADY 1. ROK</t>
  </si>
  <si>
    <t>Neočekávané náklady (ve výši maximálně 15% realizačních nákladů)</t>
  </si>
  <si>
    <t>komplet</t>
  </si>
  <si>
    <t>CELKEM NÁKLADY 1. ROK</t>
  </si>
  <si>
    <t>Zálivka vysazených dřevin, 100l/strom (prováděná 15x ročně dle potřeby) včetně dodávky vody a dopravy</t>
  </si>
  <si>
    <t>CELKEM REALIZAČNÍ NÁKLADY 2. ROK</t>
  </si>
  <si>
    <t>CELKEM NÁKLADY 2. ROK</t>
  </si>
  <si>
    <t>Vizuální kontrola stromů (poškození, choroby a škůdci, případné prosychání, poškození mrazem) včetně zápisu do deníku údržby, prováděno ve vegetační sezóně 1 x 5 týdnů</t>
  </si>
  <si>
    <t xml:space="preserve">Doplnění ochrany spodní části kmene Tree Protect včetně dodávky veškerých materiálů, kalkulováno u cca 10% jedinců </t>
  </si>
  <si>
    <t>Zálivka vysazených dřevin, 100l/strom (prováděná 10x ročně dle potřeby) včetně dodávky vody a dopravy</t>
  </si>
  <si>
    <t>CELKEM REALIZAČNÍ NÁKLADY 3. ROK</t>
  </si>
  <si>
    <t>CELKEM NÁKLADY 3. ROK</t>
  </si>
  <si>
    <t>Úprava zálivkové mísy vysazených stromů, odplevelení, doplnění mulče do vrstvy cca 10 cm, prováděné 4 x ročně, včetně dodávky mulčovací kůry a odvozu a likvidace odpadu</t>
  </si>
  <si>
    <t>Odstranění kotvících kůlů včetně příček a úvazků, odvoz a likvidace veškerého vzniklého odpadu</t>
  </si>
  <si>
    <t>CELKEM REALIZAČNÍ NÁKLADY 4. ROK</t>
  </si>
  <si>
    <t>CELKEM NÁKLADY 4. ROK</t>
  </si>
  <si>
    <t>číslo práce dle ÚRS</t>
  </si>
  <si>
    <t>práce/materiály</t>
  </si>
  <si>
    <t>cena celkem za kapitolu včetně DPH</t>
  </si>
  <si>
    <t>Vzrostlé stromy - práce</t>
  </si>
  <si>
    <t>Vyznačení míst pro výsadbu před zahájením veškerých prací</t>
  </si>
  <si>
    <t>celek</t>
  </si>
  <si>
    <t>183 10-1322</t>
  </si>
  <si>
    <t xml:space="preserve">Hloubení jam pro výsadbu stromu, jáma o velikosti 1- 2 m³, 100% výměna substrátu                    </t>
  </si>
  <si>
    <t>Umístění kovových zábran kolem vykopaných výsadbových jam (manipulace se zábranami včetně jejich pronájmu v rámci realizace celé akce)</t>
  </si>
  <si>
    <t>Provedení vsakovací zkoušky v jámě prolitím vodou v množství 200 l, včetně dodávky vody</t>
  </si>
  <si>
    <t>Vytvoření drenážní vrstvy o hloubce 30 cm ze štěrku frakce 32/64 mm (kalkulováno včetně všech prací, materiál kalkulován zvlášť)</t>
  </si>
  <si>
    <t>184 10-2116</t>
  </si>
  <si>
    <t xml:space="preserve">Výsadba dřeviny s balem do předem vyhloubené jámy, 600 - 800 mm bal </t>
  </si>
  <si>
    <t>Instalace protikořenové textilie typ rootcontrol do výsadbové jámy stromu ve směru k dotčené síti technické infrastruktury, dle výkresové části PD</t>
  </si>
  <si>
    <t xml:space="preserve">Použití Hydrogelu, (Terracotem) v krystalické formě do výsadbové jámy stromy v množství 500 g/výsadbovou jámu </t>
  </si>
  <si>
    <t xml:space="preserve">Hnojení tabletovaným hnojivem s postupným uvolňováním, 8 tablet/strom, do hloubky 0,4 m, v ploše 1,0 m² </t>
  </si>
  <si>
    <t>Očištění kmene a provedení základního nátěru přípravkem Arbo-Flex LX 60</t>
  </si>
  <si>
    <t>Provedení nátěru kmene přípravkem Arbo-Flex, od země po rozvětvení kmene</t>
  </si>
  <si>
    <t>184 21-5133</t>
  </si>
  <si>
    <t>Ukotvení dřeviny třemi kůly, kůly délky 3 metry</t>
  </si>
  <si>
    <t>Zpevnění kotvení stromu 12 podélnými příčkami, listnaté stromy kotvené třemi kůly</t>
  </si>
  <si>
    <t>Instalace úvazku ke stromu kotvenému třemi kůly</t>
  </si>
  <si>
    <t>Instalace chráničky Tree Protect na kmen vysazovaného stromu</t>
  </si>
  <si>
    <t>Vytvoření a úprava zálivkové mísy o průměru 1,5 metru, mulčování jemně drcenou mulčovací kůrou</t>
  </si>
  <si>
    <t>Ošetření vysázených dřevin (komparativní řez, první zálivka včetně dovozu a dodávky vody v množství 100l/strom)</t>
  </si>
  <si>
    <t>Odvoz a likvidace odpadu vzniklého v rámci výsadby stromů (přebytečná zemina z výsadbových jam)</t>
  </si>
  <si>
    <t>t</t>
  </si>
  <si>
    <t>Rostlinný materiál</t>
  </si>
  <si>
    <r>
      <rPr>
        <i/>
        <sz val="10"/>
        <color indexed="8"/>
        <rFont val="Arial"/>
        <family val="2"/>
        <charset val="238"/>
      </rPr>
      <t>Acer pseudoplatanus</t>
    </r>
    <r>
      <rPr>
        <sz val="10"/>
        <color indexed="8"/>
        <rFont val="Arial"/>
        <family val="2"/>
        <charset val="238"/>
      </rPr>
      <t>, obvod kmínku minimálně 14 - 16 cm, výška nasazení korunky minimálně 2,3 m, zemní bal</t>
    </r>
  </si>
  <si>
    <t>Materiály - vzrostlé stromy:</t>
  </si>
  <si>
    <t>Drenážní štěrk frakce 32/64 mm pro vytvoření drenážní vrstvy ve výsadbové jámě (kalkulováno množství 0,25 t na výsadbovou jámu)</t>
  </si>
  <si>
    <t>Tabletované hnojivo s postupným uvolňováním, například typ Silvamix (8 kusů/strom)</t>
  </si>
  <si>
    <t>Hydrogel (Terracottem) do výsadbové jámy (500g/strom +10% rezerva), krystalická forma přípravku</t>
  </si>
  <si>
    <t>kg</t>
  </si>
  <si>
    <t>Substrát číslo 1. (pro doplnění vrchní vrstvy výsadbových jam stromů s 100% výměnou půdy, kalkulováno 0,4 m² + 10% rezerva na strom), přesná specifikace substrátu viz technická zpráva</t>
  </si>
  <si>
    <t>m³</t>
  </si>
  <si>
    <t>Substrát číslo 2. - dokonale odplevelená zemina s nízkým obsahem organických látek - podorničí (pro doplnění spodní vrstvy výsadbových jam stromů s 100% výměnou půdy, kalkulováno 0,6 m² + 10% rezerva na strom)</t>
  </si>
  <si>
    <t>Protikořenová textilie typ rootcontrol o šířce 1m, 325 g na metr čtvereční (kalkulován 1,1 m na výsadbovou jámy, je počítána 10% rezerva na ohyb v okrajích)</t>
  </si>
  <si>
    <t>m²</t>
  </si>
  <si>
    <t>Arbo-Flex LX 60 - základní nátěr kmene (kalkulováno množství 0,1 kg + 10% rezerva na strom)</t>
  </si>
  <si>
    <t>Arbo-Flex - ochranný nátěr kmene - barva bílá (kalkulováno množství 0,3 kg + 10% rezerva na strom)</t>
  </si>
  <si>
    <t>Kůly o délce minimálně 3,0 m pro nadzemí kotvení dřevin, průměr kůlů minimálně 8 cm (kalkulovány 3 kůly na strom)</t>
  </si>
  <si>
    <t>Příčné spojky ke kotvícím kůlům polokulaté, průměr 6 cm (kalkulováno 12 spojek/strom), délka příčky 60 cm</t>
  </si>
  <si>
    <t>Úvazky (komplet na jeden strom kotvený třemi kůly, kalkulován komplet na 1 strom)</t>
  </si>
  <si>
    <t>Ochrana spodní části kmene proti poškození sekaním atd. (Tree Protect barvy hnědé) (kalkulován 1 kus na strom)</t>
  </si>
  <si>
    <t>Mulčovací kůra pro mulčování výsadbových jam stromů (kalkulováno množství 0,25m³ + 10% rezerva/strom)</t>
  </si>
  <si>
    <t>Ostatní práce</t>
  </si>
  <si>
    <t>Vytýčení průběhu inženýrských sítí v rizikových místech (viz průvodní a technická zpráva)</t>
  </si>
  <si>
    <t>998 23-1311</t>
  </si>
  <si>
    <t>Přesun hmot pro sadovnické a krajinářské úpravy</t>
  </si>
  <si>
    <t>Úprava dotčených ploch po dokončení prací (jemné terénní úpravy, předseťová příprava ploch)</t>
  </si>
  <si>
    <t>Výsev trávníku parkového na plochách dotčených pracemi, včetně osiva, péče do první seče (zálivka, hnojení, provedení první seče (kalkulováno včetně všech použitých materiálů - travní osivo, hnojivo apod.)</t>
  </si>
  <si>
    <t>DIR</t>
  </si>
  <si>
    <t>DIO</t>
  </si>
  <si>
    <t>CELKEM REALIZAČNÍ PRÁCE</t>
  </si>
  <si>
    <t>Vedlejší rozpočtové náklady (energie, režie, zařízení staveniště, voda apod.) ve výši 3% realizační ceny</t>
  </si>
  <si>
    <t xml:space="preserve">CELKEM </t>
  </si>
  <si>
    <t>Komplexní výsadba stromů</t>
  </si>
  <si>
    <t>Následná údržba 4 let</t>
  </si>
  <si>
    <t>cena za komlexní výsadbu</t>
  </si>
  <si>
    <t>cena za náseldnou údržbu 4 let</t>
  </si>
  <si>
    <t>Komplexní výsadba spolu s následnou údržbou na dobu 4 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</si>
</sst>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5" fontId="3" fillId="0" borderId="0" xfId="0" applyNumberFormat="1" applyFont="1" applyAlignment="1">
      <alignment textRotation="90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5" fontId="3" fillId="0" borderId="0" xfId="0" applyNumberFormat="1" applyFont="1" applyAlignment="1">
      <alignment textRotation="90"/>
    </xf>
    <xf numFmtId="0" fontId="3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/>
    <xf numFmtId="164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/>
    <xf numFmtId="0" fontId="4" fillId="0" borderId="0" xfId="0" applyFont="1"/>
    <xf numFmtId="0" fontId="5" fillId="0" borderId="1" xfId="0" applyFont="1" applyBorder="1"/>
    <xf numFmtId="164" fontId="5" fillId="4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/>
    <xf numFmtId="0" fontId="5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/>
    <xf numFmtId="165" fontId="5" fillId="0" borderId="0" xfId="0" applyNumberFormat="1" applyFont="1"/>
    <xf numFmtId="0" fontId="0" fillId="0" borderId="0" xfId="0" applyAlignment="1">
      <alignment wrapText="1"/>
    </xf>
    <xf numFmtId="164" fontId="4" fillId="0" borderId="0" xfId="0" applyNumberFormat="1" applyFont="1"/>
    <xf numFmtId="165" fontId="4" fillId="0" borderId="0" xfId="0" applyNumberFormat="1" applyFont="1"/>
    <xf numFmtId="0" fontId="3" fillId="0" borderId="0" xfId="0" applyFont="1" applyAlignment="1">
      <alignment textRotation="90" wrapText="1"/>
    </xf>
    <xf numFmtId="0" fontId="3" fillId="0" borderId="0" xfId="0" applyFont="1" applyAlignment="1">
      <alignment textRotation="90"/>
    </xf>
    <xf numFmtId="164" fontId="3" fillId="0" borderId="0" xfId="0" applyNumberFormat="1" applyFont="1" applyAlignment="1">
      <alignment textRotation="90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164" fontId="5" fillId="0" borderId="0" xfId="0" applyNumberFormat="1" applyFont="1"/>
    <xf numFmtId="164" fontId="6" fillId="0" borderId="0" xfId="0" applyNumberFormat="1" applyFont="1"/>
    <xf numFmtId="165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/>
    <xf numFmtId="0" fontId="9" fillId="0" borderId="0" xfId="0" applyFont="1"/>
    <xf numFmtId="165" fontId="3" fillId="0" borderId="0" xfId="0" applyNumberFormat="1" applyFont="1"/>
    <xf numFmtId="165" fontId="2" fillId="0" borderId="0" xfId="0" applyNumberFormat="1" applyFont="1"/>
    <xf numFmtId="0" fontId="2" fillId="0" borderId="0" xfId="0" applyFont="1"/>
    <xf numFmtId="165" fontId="5" fillId="0" borderId="0" xfId="0" applyNumberFormat="1" applyFont="1" applyAlignment="1">
      <alignment textRotation="90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5" fillId="0" borderId="0" xfId="0" applyNumberFormat="1" applyFont="1" applyAlignment="1">
      <alignment wrapText="1"/>
    </xf>
    <xf numFmtId="165" fontId="8" fillId="0" borderId="0" xfId="0" applyNumberFormat="1" applyFont="1" applyAlignment="1">
      <alignment textRotation="90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wrapText="1"/>
    </xf>
    <xf numFmtId="165" fontId="10" fillId="0" borderId="0" xfId="0" applyNumberFormat="1" applyFont="1" applyAlignment="1">
      <alignment textRotation="90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164" fontId="11" fillId="0" borderId="0" xfId="0" applyNumberFormat="1" applyFont="1"/>
    <xf numFmtId="165" fontId="11" fillId="0" borderId="0" xfId="0" applyNumberFormat="1" applyFont="1"/>
    <xf numFmtId="0" fontId="1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5" fontId="1" fillId="0" borderId="0" xfId="0" applyNumberFormat="1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 applyAlignment="1" applyProtection="1">
      <alignment wrapText="1"/>
      <protection locked="0"/>
    </xf>
    <xf numFmtId="164" fontId="5" fillId="4" borderId="1" xfId="0" applyNumberFormat="1" applyFont="1" applyFill="1" applyBorder="1" applyAlignment="1">
      <alignment wrapText="1"/>
    </xf>
    <xf numFmtId="0" fontId="5" fillId="5" borderId="0" xfId="0" applyFont="1" applyFill="1" applyAlignment="1">
      <alignment wrapText="1"/>
    </xf>
    <xf numFmtId="0" fontId="0" fillId="0" borderId="1" xfId="0" applyBorder="1" applyAlignment="1">
      <alignment wrapText="1"/>
    </xf>
    <xf numFmtId="164" fontId="5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1" xfId="0" applyFont="1" applyBorder="1"/>
    <xf numFmtId="164" fontId="6" fillId="4" borderId="1" xfId="0" applyNumberFormat="1" applyFont="1" applyFill="1" applyBorder="1" applyAlignment="1" applyProtection="1">
      <alignment wrapText="1"/>
      <protection locked="0"/>
    </xf>
    <xf numFmtId="164" fontId="5" fillId="4" borderId="2" xfId="0" applyNumberFormat="1" applyFont="1" applyFill="1" applyBorder="1" applyAlignment="1">
      <alignment wrapText="1"/>
    </xf>
    <xf numFmtId="0" fontId="13" fillId="0" borderId="0" xfId="0" applyFont="1"/>
    <xf numFmtId="0" fontId="3" fillId="3" borderId="3" xfId="0" applyFont="1" applyFill="1" applyBorder="1" applyAlignment="1">
      <alignment wrapText="1"/>
    </xf>
    <xf numFmtId="0" fontId="13" fillId="0" borderId="1" xfId="0" applyFont="1" applyBorder="1"/>
    <xf numFmtId="164" fontId="6" fillId="4" borderId="1" xfId="0" applyNumberFormat="1" applyFont="1" applyFill="1" applyBorder="1" applyProtection="1">
      <protection locked="0"/>
    </xf>
    <xf numFmtId="164" fontId="6" fillId="4" borderId="1" xfId="0" applyNumberFormat="1" applyFont="1" applyFill="1" applyBorder="1"/>
    <xf numFmtId="0" fontId="8" fillId="0" borderId="0" xfId="0" applyFont="1" applyAlignment="1">
      <alignment textRotation="90" wrapText="1"/>
    </xf>
    <xf numFmtId="164" fontId="3" fillId="0" borderId="0" xfId="0" applyNumberFormat="1" applyFont="1" applyAlignment="1">
      <alignment textRotation="90" wrapText="1"/>
    </xf>
    <xf numFmtId="0" fontId="10" fillId="0" borderId="0" xfId="0" applyFont="1" applyAlignment="1">
      <alignment textRotation="90" wrapText="1"/>
    </xf>
    <xf numFmtId="164" fontId="1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wrapText="1"/>
    </xf>
    <xf numFmtId="0" fontId="3" fillId="7" borderId="1" xfId="0" applyFont="1" applyFill="1" applyBorder="1"/>
    <xf numFmtId="164" fontId="3" fillId="7" borderId="1" xfId="0" applyNumberFormat="1" applyFont="1" applyFill="1" applyBorder="1"/>
    <xf numFmtId="0" fontId="15" fillId="6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164" fontId="3" fillId="7" borderId="1" xfId="0" applyNumberFormat="1" applyFont="1" applyFill="1" applyBorder="1" applyAlignment="1">
      <alignment wrapText="1"/>
    </xf>
    <xf numFmtId="0" fontId="16" fillId="0" borderId="8" xfId="0" applyFont="1" applyBorder="1" applyAlignment="1">
      <alignment vertical="center" wrapText="1"/>
    </xf>
    <xf numFmtId="164" fontId="16" fillId="0" borderId="9" xfId="0" applyNumberFormat="1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164" fontId="5" fillId="0" borderId="9" xfId="0" applyNumberFormat="1" applyFont="1" applyBorder="1" applyAlignment="1">
      <alignment wrapText="1"/>
    </xf>
    <xf numFmtId="0" fontId="3" fillId="8" borderId="10" xfId="0" applyFont="1" applyFill="1" applyBorder="1"/>
    <xf numFmtId="164" fontId="5" fillId="8" borderId="11" xfId="0" applyNumberFormat="1" applyFont="1" applyFill="1" applyBorder="1" applyAlignment="1">
      <alignment wrapText="1"/>
    </xf>
    <xf numFmtId="164" fontId="5" fillId="8" borderId="12" xfId="0" applyNumberFormat="1" applyFont="1" applyFill="1" applyBorder="1" applyAlignment="1">
      <alignment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64EA-FE81-4E5F-83D0-77676228A4E4}">
  <dimension ref="A2:G355"/>
  <sheetViews>
    <sheetView workbookViewId="0">
      <selection activeCell="C24" sqref="C24"/>
    </sheetView>
  </sheetViews>
  <sheetFormatPr defaultRowHeight="12.75" x14ac:dyDescent="0.2"/>
  <cols>
    <col min="1" max="1" width="9.140625" style="42"/>
    <col min="2" max="2" width="88.28515625" style="42" bestFit="1" customWidth="1"/>
    <col min="3" max="3" width="16.85546875" style="42" bestFit="1" customWidth="1"/>
    <col min="4" max="4" width="14.42578125" style="42" bestFit="1" customWidth="1"/>
    <col min="5" max="5" width="16.42578125" style="58" customWidth="1"/>
    <col min="6" max="6" width="14.85546875" style="58" customWidth="1"/>
    <col min="7" max="7" width="14.28515625" style="58" customWidth="1"/>
    <col min="8" max="8" width="31" style="28" customWidth="1"/>
    <col min="9" max="255" width="9.140625" style="28"/>
    <col min="256" max="256" width="12.42578125" style="28" customWidth="1"/>
    <col min="257" max="257" width="99.140625" style="28" customWidth="1"/>
    <col min="258" max="258" width="9.85546875" style="28" customWidth="1"/>
    <col min="259" max="259" width="7.28515625" style="28" customWidth="1"/>
    <col min="260" max="260" width="16.42578125" style="28" customWidth="1"/>
    <col min="261" max="261" width="14.85546875" style="28" customWidth="1"/>
    <col min="262" max="262" width="14.28515625" style="28" customWidth="1"/>
    <col min="263" max="263" width="17.28515625" style="28" customWidth="1"/>
    <col min="264" max="264" width="31" style="28" customWidth="1"/>
    <col min="265" max="511" width="9.140625" style="28"/>
    <col min="512" max="512" width="12.42578125" style="28" customWidth="1"/>
    <col min="513" max="513" width="99.140625" style="28" customWidth="1"/>
    <col min="514" max="514" width="9.85546875" style="28" customWidth="1"/>
    <col min="515" max="515" width="7.28515625" style="28" customWidth="1"/>
    <col min="516" max="516" width="16.42578125" style="28" customWidth="1"/>
    <col min="517" max="517" width="14.85546875" style="28" customWidth="1"/>
    <col min="518" max="518" width="14.28515625" style="28" customWidth="1"/>
    <col min="519" max="519" width="17.28515625" style="28" customWidth="1"/>
    <col min="520" max="520" width="31" style="28" customWidth="1"/>
    <col min="521" max="767" width="9.140625" style="28"/>
    <col min="768" max="768" width="12.42578125" style="28" customWidth="1"/>
    <col min="769" max="769" width="99.140625" style="28" customWidth="1"/>
    <col min="770" max="770" width="9.85546875" style="28" customWidth="1"/>
    <col min="771" max="771" width="7.28515625" style="28" customWidth="1"/>
    <col min="772" max="772" width="16.42578125" style="28" customWidth="1"/>
    <col min="773" max="773" width="14.85546875" style="28" customWidth="1"/>
    <col min="774" max="774" width="14.28515625" style="28" customWidth="1"/>
    <col min="775" max="775" width="17.28515625" style="28" customWidth="1"/>
    <col min="776" max="776" width="31" style="28" customWidth="1"/>
    <col min="777" max="1023" width="9.140625" style="28"/>
    <col min="1024" max="1024" width="12.42578125" style="28" customWidth="1"/>
    <col min="1025" max="1025" width="99.140625" style="28" customWidth="1"/>
    <col min="1026" max="1026" width="9.85546875" style="28" customWidth="1"/>
    <col min="1027" max="1027" width="7.28515625" style="28" customWidth="1"/>
    <col min="1028" max="1028" width="16.42578125" style="28" customWidth="1"/>
    <col min="1029" max="1029" width="14.85546875" style="28" customWidth="1"/>
    <col min="1030" max="1030" width="14.28515625" style="28" customWidth="1"/>
    <col min="1031" max="1031" width="17.28515625" style="28" customWidth="1"/>
    <col min="1032" max="1032" width="31" style="28" customWidth="1"/>
    <col min="1033" max="1279" width="9.140625" style="28"/>
    <col min="1280" max="1280" width="12.42578125" style="28" customWidth="1"/>
    <col min="1281" max="1281" width="99.140625" style="28" customWidth="1"/>
    <col min="1282" max="1282" width="9.85546875" style="28" customWidth="1"/>
    <col min="1283" max="1283" width="7.28515625" style="28" customWidth="1"/>
    <col min="1284" max="1284" width="16.42578125" style="28" customWidth="1"/>
    <col min="1285" max="1285" width="14.85546875" style="28" customWidth="1"/>
    <col min="1286" max="1286" width="14.28515625" style="28" customWidth="1"/>
    <col min="1287" max="1287" width="17.28515625" style="28" customWidth="1"/>
    <col min="1288" max="1288" width="31" style="28" customWidth="1"/>
    <col min="1289" max="1535" width="9.140625" style="28"/>
    <col min="1536" max="1536" width="12.42578125" style="28" customWidth="1"/>
    <col min="1537" max="1537" width="99.140625" style="28" customWidth="1"/>
    <col min="1538" max="1538" width="9.85546875" style="28" customWidth="1"/>
    <col min="1539" max="1539" width="7.28515625" style="28" customWidth="1"/>
    <col min="1540" max="1540" width="16.42578125" style="28" customWidth="1"/>
    <col min="1541" max="1541" width="14.85546875" style="28" customWidth="1"/>
    <col min="1542" max="1542" width="14.28515625" style="28" customWidth="1"/>
    <col min="1543" max="1543" width="17.28515625" style="28" customWidth="1"/>
    <col min="1544" max="1544" width="31" style="28" customWidth="1"/>
    <col min="1545" max="1791" width="9.140625" style="28"/>
    <col min="1792" max="1792" width="12.42578125" style="28" customWidth="1"/>
    <col min="1793" max="1793" width="99.140625" style="28" customWidth="1"/>
    <col min="1794" max="1794" width="9.85546875" style="28" customWidth="1"/>
    <col min="1795" max="1795" width="7.28515625" style="28" customWidth="1"/>
    <col min="1796" max="1796" width="16.42578125" style="28" customWidth="1"/>
    <col min="1797" max="1797" width="14.85546875" style="28" customWidth="1"/>
    <col min="1798" max="1798" width="14.28515625" style="28" customWidth="1"/>
    <col min="1799" max="1799" width="17.28515625" style="28" customWidth="1"/>
    <col min="1800" max="1800" width="31" style="28" customWidth="1"/>
    <col min="1801" max="2047" width="9.140625" style="28"/>
    <col min="2048" max="2048" width="12.42578125" style="28" customWidth="1"/>
    <col min="2049" max="2049" width="99.140625" style="28" customWidth="1"/>
    <col min="2050" max="2050" width="9.85546875" style="28" customWidth="1"/>
    <col min="2051" max="2051" width="7.28515625" style="28" customWidth="1"/>
    <col min="2052" max="2052" width="16.42578125" style="28" customWidth="1"/>
    <col min="2053" max="2053" width="14.85546875" style="28" customWidth="1"/>
    <col min="2054" max="2054" width="14.28515625" style="28" customWidth="1"/>
    <col min="2055" max="2055" width="17.28515625" style="28" customWidth="1"/>
    <col min="2056" max="2056" width="31" style="28" customWidth="1"/>
    <col min="2057" max="2303" width="9.140625" style="28"/>
    <col min="2304" max="2304" width="12.42578125" style="28" customWidth="1"/>
    <col min="2305" max="2305" width="99.140625" style="28" customWidth="1"/>
    <col min="2306" max="2306" width="9.85546875" style="28" customWidth="1"/>
    <col min="2307" max="2307" width="7.28515625" style="28" customWidth="1"/>
    <col min="2308" max="2308" width="16.42578125" style="28" customWidth="1"/>
    <col min="2309" max="2309" width="14.85546875" style="28" customWidth="1"/>
    <col min="2310" max="2310" width="14.28515625" style="28" customWidth="1"/>
    <col min="2311" max="2311" width="17.28515625" style="28" customWidth="1"/>
    <col min="2312" max="2312" width="31" style="28" customWidth="1"/>
    <col min="2313" max="2559" width="9.140625" style="28"/>
    <col min="2560" max="2560" width="12.42578125" style="28" customWidth="1"/>
    <col min="2561" max="2561" width="99.140625" style="28" customWidth="1"/>
    <col min="2562" max="2562" width="9.85546875" style="28" customWidth="1"/>
    <col min="2563" max="2563" width="7.28515625" style="28" customWidth="1"/>
    <col min="2564" max="2564" width="16.42578125" style="28" customWidth="1"/>
    <col min="2565" max="2565" width="14.85546875" style="28" customWidth="1"/>
    <col min="2566" max="2566" width="14.28515625" style="28" customWidth="1"/>
    <col min="2567" max="2567" width="17.28515625" style="28" customWidth="1"/>
    <col min="2568" max="2568" width="31" style="28" customWidth="1"/>
    <col min="2569" max="2815" width="9.140625" style="28"/>
    <col min="2816" max="2816" width="12.42578125" style="28" customWidth="1"/>
    <col min="2817" max="2817" width="99.140625" style="28" customWidth="1"/>
    <col min="2818" max="2818" width="9.85546875" style="28" customWidth="1"/>
    <col min="2819" max="2819" width="7.28515625" style="28" customWidth="1"/>
    <col min="2820" max="2820" width="16.42578125" style="28" customWidth="1"/>
    <col min="2821" max="2821" width="14.85546875" style="28" customWidth="1"/>
    <col min="2822" max="2822" width="14.28515625" style="28" customWidth="1"/>
    <col min="2823" max="2823" width="17.28515625" style="28" customWidth="1"/>
    <col min="2824" max="2824" width="31" style="28" customWidth="1"/>
    <col min="2825" max="3071" width="9.140625" style="28"/>
    <col min="3072" max="3072" width="12.42578125" style="28" customWidth="1"/>
    <col min="3073" max="3073" width="99.140625" style="28" customWidth="1"/>
    <col min="3074" max="3074" width="9.85546875" style="28" customWidth="1"/>
    <col min="3075" max="3075" width="7.28515625" style="28" customWidth="1"/>
    <col min="3076" max="3076" width="16.42578125" style="28" customWidth="1"/>
    <col min="3077" max="3077" width="14.85546875" style="28" customWidth="1"/>
    <col min="3078" max="3078" width="14.28515625" style="28" customWidth="1"/>
    <col min="3079" max="3079" width="17.28515625" style="28" customWidth="1"/>
    <col min="3080" max="3080" width="31" style="28" customWidth="1"/>
    <col min="3081" max="3327" width="9.140625" style="28"/>
    <col min="3328" max="3328" width="12.42578125" style="28" customWidth="1"/>
    <col min="3329" max="3329" width="99.140625" style="28" customWidth="1"/>
    <col min="3330" max="3330" width="9.85546875" style="28" customWidth="1"/>
    <col min="3331" max="3331" width="7.28515625" style="28" customWidth="1"/>
    <col min="3332" max="3332" width="16.42578125" style="28" customWidth="1"/>
    <col min="3333" max="3333" width="14.85546875" style="28" customWidth="1"/>
    <col min="3334" max="3334" width="14.28515625" style="28" customWidth="1"/>
    <col min="3335" max="3335" width="17.28515625" style="28" customWidth="1"/>
    <col min="3336" max="3336" width="31" style="28" customWidth="1"/>
    <col min="3337" max="3583" width="9.140625" style="28"/>
    <col min="3584" max="3584" width="12.42578125" style="28" customWidth="1"/>
    <col min="3585" max="3585" width="99.140625" style="28" customWidth="1"/>
    <col min="3586" max="3586" width="9.85546875" style="28" customWidth="1"/>
    <col min="3587" max="3587" width="7.28515625" style="28" customWidth="1"/>
    <col min="3588" max="3588" width="16.42578125" style="28" customWidth="1"/>
    <col min="3589" max="3589" width="14.85546875" style="28" customWidth="1"/>
    <col min="3590" max="3590" width="14.28515625" style="28" customWidth="1"/>
    <col min="3591" max="3591" width="17.28515625" style="28" customWidth="1"/>
    <col min="3592" max="3592" width="31" style="28" customWidth="1"/>
    <col min="3593" max="3839" width="9.140625" style="28"/>
    <col min="3840" max="3840" width="12.42578125" style="28" customWidth="1"/>
    <col min="3841" max="3841" width="99.140625" style="28" customWidth="1"/>
    <col min="3842" max="3842" width="9.85546875" style="28" customWidth="1"/>
    <col min="3843" max="3843" width="7.28515625" style="28" customWidth="1"/>
    <col min="3844" max="3844" width="16.42578125" style="28" customWidth="1"/>
    <col min="3845" max="3845" width="14.85546875" style="28" customWidth="1"/>
    <col min="3846" max="3846" width="14.28515625" style="28" customWidth="1"/>
    <col min="3847" max="3847" width="17.28515625" style="28" customWidth="1"/>
    <col min="3848" max="3848" width="31" style="28" customWidth="1"/>
    <col min="3849" max="4095" width="9.140625" style="28"/>
    <col min="4096" max="4096" width="12.42578125" style="28" customWidth="1"/>
    <col min="4097" max="4097" width="99.140625" style="28" customWidth="1"/>
    <col min="4098" max="4098" width="9.85546875" style="28" customWidth="1"/>
    <col min="4099" max="4099" width="7.28515625" style="28" customWidth="1"/>
    <col min="4100" max="4100" width="16.42578125" style="28" customWidth="1"/>
    <col min="4101" max="4101" width="14.85546875" style="28" customWidth="1"/>
    <col min="4102" max="4102" width="14.28515625" style="28" customWidth="1"/>
    <col min="4103" max="4103" width="17.28515625" style="28" customWidth="1"/>
    <col min="4104" max="4104" width="31" style="28" customWidth="1"/>
    <col min="4105" max="4351" width="9.140625" style="28"/>
    <col min="4352" max="4352" width="12.42578125" style="28" customWidth="1"/>
    <col min="4353" max="4353" width="99.140625" style="28" customWidth="1"/>
    <col min="4354" max="4354" width="9.85546875" style="28" customWidth="1"/>
    <col min="4355" max="4355" width="7.28515625" style="28" customWidth="1"/>
    <col min="4356" max="4356" width="16.42578125" style="28" customWidth="1"/>
    <col min="4357" max="4357" width="14.85546875" style="28" customWidth="1"/>
    <col min="4358" max="4358" width="14.28515625" style="28" customWidth="1"/>
    <col min="4359" max="4359" width="17.28515625" style="28" customWidth="1"/>
    <col min="4360" max="4360" width="31" style="28" customWidth="1"/>
    <col min="4361" max="4607" width="9.140625" style="28"/>
    <col min="4608" max="4608" width="12.42578125" style="28" customWidth="1"/>
    <col min="4609" max="4609" width="99.140625" style="28" customWidth="1"/>
    <col min="4610" max="4610" width="9.85546875" style="28" customWidth="1"/>
    <col min="4611" max="4611" width="7.28515625" style="28" customWidth="1"/>
    <col min="4612" max="4612" width="16.42578125" style="28" customWidth="1"/>
    <col min="4613" max="4613" width="14.85546875" style="28" customWidth="1"/>
    <col min="4614" max="4614" width="14.28515625" style="28" customWidth="1"/>
    <col min="4615" max="4615" width="17.28515625" style="28" customWidth="1"/>
    <col min="4616" max="4616" width="31" style="28" customWidth="1"/>
    <col min="4617" max="4863" width="9.140625" style="28"/>
    <col min="4864" max="4864" width="12.42578125" style="28" customWidth="1"/>
    <col min="4865" max="4865" width="99.140625" style="28" customWidth="1"/>
    <col min="4866" max="4866" width="9.85546875" style="28" customWidth="1"/>
    <col min="4867" max="4867" width="7.28515625" style="28" customWidth="1"/>
    <col min="4868" max="4868" width="16.42578125" style="28" customWidth="1"/>
    <col min="4869" max="4869" width="14.85546875" style="28" customWidth="1"/>
    <col min="4870" max="4870" width="14.28515625" style="28" customWidth="1"/>
    <col min="4871" max="4871" width="17.28515625" style="28" customWidth="1"/>
    <col min="4872" max="4872" width="31" style="28" customWidth="1"/>
    <col min="4873" max="5119" width="9.140625" style="28"/>
    <col min="5120" max="5120" width="12.42578125" style="28" customWidth="1"/>
    <col min="5121" max="5121" width="99.140625" style="28" customWidth="1"/>
    <col min="5122" max="5122" width="9.85546875" style="28" customWidth="1"/>
    <col min="5123" max="5123" width="7.28515625" style="28" customWidth="1"/>
    <col min="5124" max="5124" width="16.42578125" style="28" customWidth="1"/>
    <col min="5125" max="5125" width="14.85546875" style="28" customWidth="1"/>
    <col min="5126" max="5126" width="14.28515625" style="28" customWidth="1"/>
    <col min="5127" max="5127" width="17.28515625" style="28" customWidth="1"/>
    <col min="5128" max="5128" width="31" style="28" customWidth="1"/>
    <col min="5129" max="5375" width="9.140625" style="28"/>
    <col min="5376" max="5376" width="12.42578125" style="28" customWidth="1"/>
    <col min="5377" max="5377" width="99.140625" style="28" customWidth="1"/>
    <col min="5378" max="5378" width="9.85546875" style="28" customWidth="1"/>
    <col min="5379" max="5379" width="7.28515625" style="28" customWidth="1"/>
    <col min="5380" max="5380" width="16.42578125" style="28" customWidth="1"/>
    <col min="5381" max="5381" width="14.85546875" style="28" customWidth="1"/>
    <col min="5382" max="5382" width="14.28515625" style="28" customWidth="1"/>
    <col min="5383" max="5383" width="17.28515625" style="28" customWidth="1"/>
    <col min="5384" max="5384" width="31" style="28" customWidth="1"/>
    <col min="5385" max="5631" width="9.140625" style="28"/>
    <col min="5632" max="5632" width="12.42578125" style="28" customWidth="1"/>
    <col min="5633" max="5633" width="99.140625" style="28" customWidth="1"/>
    <col min="5634" max="5634" width="9.85546875" style="28" customWidth="1"/>
    <col min="5635" max="5635" width="7.28515625" style="28" customWidth="1"/>
    <col min="5636" max="5636" width="16.42578125" style="28" customWidth="1"/>
    <col min="5637" max="5637" width="14.85546875" style="28" customWidth="1"/>
    <col min="5638" max="5638" width="14.28515625" style="28" customWidth="1"/>
    <col min="5639" max="5639" width="17.28515625" style="28" customWidth="1"/>
    <col min="5640" max="5640" width="31" style="28" customWidth="1"/>
    <col min="5641" max="5887" width="9.140625" style="28"/>
    <col min="5888" max="5888" width="12.42578125" style="28" customWidth="1"/>
    <col min="5889" max="5889" width="99.140625" style="28" customWidth="1"/>
    <col min="5890" max="5890" width="9.85546875" style="28" customWidth="1"/>
    <col min="5891" max="5891" width="7.28515625" style="28" customWidth="1"/>
    <col min="5892" max="5892" width="16.42578125" style="28" customWidth="1"/>
    <col min="5893" max="5893" width="14.85546875" style="28" customWidth="1"/>
    <col min="5894" max="5894" width="14.28515625" style="28" customWidth="1"/>
    <col min="5895" max="5895" width="17.28515625" style="28" customWidth="1"/>
    <col min="5896" max="5896" width="31" style="28" customWidth="1"/>
    <col min="5897" max="6143" width="9.140625" style="28"/>
    <col min="6144" max="6144" width="12.42578125" style="28" customWidth="1"/>
    <col min="6145" max="6145" width="99.140625" style="28" customWidth="1"/>
    <col min="6146" max="6146" width="9.85546875" style="28" customWidth="1"/>
    <col min="6147" max="6147" width="7.28515625" style="28" customWidth="1"/>
    <col min="6148" max="6148" width="16.42578125" style="28" customWidth="1"/>
    <col min="6149" max="6149" width="14.85546875" style="28" customWidth="1"/>
    <col min="6150" max="6150" width="14.28515625" style="28" customWidth="1"/>
    <col min="6151" max="6151" width="17.28515625" style="28" customWidth="1"/>
    <col min="6152" max="6152" width="31" style="28" customWidth="1"/>
    <col min="6153" max="6399" width="9.140625" style="28"/>
    <col min="6400" max="6400" width="12.42578125" style="28" customWidth="1"/>
    <col min="6401" max="6401" width="99.140625" style="28" customWidth="1"/>
    <col min="6402" max="6402" width="9.85546875" style="28" customWidth="1"/>
    <col min="6403" max="6403" width="7.28515625" style="28" customWidth="1"/>
    <col min="6404" max="6404" width="16.42578125" style="28" customWidth="1"/>
    <col min="6405" max="6405" width="14.85546875" style="28" customWidth="1"/>
    <col min="6406" max="6406" width="14.28515625" style="28" customWidth="1"/>
    <col min="6407" max="6407" width="17.28515625" style="28" customWidth="1"/>
    <col min="6408" max="6408" width="31" style="28" customWidth="1"/>
    <col min="6409" max="6655" width="9.140625" style="28"/>
    <col min="6656" max="6656" width="12.42578125" style="28" customWidth="1"/>
    <col min="6657" max="6657" width="99.140625" style="28" customWidth="1"/>
    <col min="6658" max="6658" width="9.85546875" style="28" customWidth="1"/>
    <col min="6659" max="6659" width="7.28515625" style="28" customWidth="1"/>
    <col min="6660" max="6660" width="16.42578125" style="28" customWidth="1"/>
    <col min="6661" max="6661" width="14.85546875" style="28" customWidth="1"/>
    <col min="6662" max="6662" width="14.28515625" style="28" customWidth="1"/>
    <col min="6663" max="6663" width="17.28515625" style="28" customWidth="1"/>
    <col min="6664" max="6664" width="31" style="28" customWidth="1"/>
    <col min="6665" max="6911" width="9.140625" style="28"/>
    <col min="6912" max="6912" width="12.42578125" style="28" customWidth="1"/>
    <col min="6913" max="6913" width="99.140625" style="28" customWidth="1"/>
    <col min="6914" max="6914" width="9.85546875" style="28" customWidth="1"/>
    <col min="6915" max="6915" width="7.28515625" style="28" customWidth="1"/>
    <col min="6916" max="6916" width="16.42578125" style="28" customWidth="1"/>
    <col min="6917" max="6917" width="14.85546875" style="28" customWidth="1"/>
    <col min="6918" max="6918" width="14.28515625" style="28" customWidth="1"/>
    <col min="6919" max="6919" width="17.28515625" style="28" customWidth="1"/>
    <col min="6920" max="6920" width="31" style="28" customWidth="1"/>
    <col min="6921" max="7167" width="9.140625" style="28"/>
    <col min="7168" max="7168" width="12.42578125" style="28" customWidth="1"/>
    <col min="7169" max="7169" width="99.140625" style="28" customWidth="1"/>
    <col min="7170" max="7170" width="9.85546875" style="28" customWidth="1"/>
    <col min="7171" max="7171" width="7.28515625" style="28" customWidth="1"/>
    <col min="7172" max="7172" width="16.42578125" style="28" customWidth="1"/>
    <col min="7173" max="7173" width="14.85546875" style="28" customWidth="1"/>
    <col min="7174" max="7174" width="14.28515625" style="28" customWidth="1"/>
    <col min="7175" max="7175" width="17.28515625" style="28" customWidth="1"/>
    <col min="7176" max="7176" width="31" style="28" customWidth="1"/>
    <col min="7177" max="7423" width="9.140625" style="28"/>
    <col min="7424" max="7424" width="12.42578125" style="28" customWidth="1"/>
    <col min="7425" max="7425" width="99.140625" style="28" customWidth="1"/>
    <col min="7426" max="7426" width="9.85546875" style="28" customWidth="1"/>
    <col min="7427" max="7427" width="7.28515625" style="28" customWidth="1"/>
    <col min="7428" max="7428" width="16.42578125" style="28" customWidth="1"/>
    <col min="7429" max="7429" width="14.85546875" style="28" customWidth="1"/>
    <col min="7430" max="7430" width="14.28515625" style="28" customWidth="1"/>
    <col min="7431" max="7431" width="17.28515625" style="28" customWidth="1"/>
    <col min="7432" max="7432" width="31" style="28" customWidth="1"/>
    <col min="7433" max="7679" width="9.140625" style="28"/>
    <col min="7680" max="7680" width="12.42578125" style="28" customWidth="1"/>
    <col min="7681" max="7681" width="99.140625" style="28" customWidth="1"/>
    <col min="7682" max="7682" width="9.85546875" style="28" customWidth="1"/>
    <col min="7683" max="7683" width="7.28515625" style="28" customWidth="1"/>
    <col min="7684" max="7684" width="16.42578125" style="28" customWidth="1"/>
    <col min="7685" max="7685" width="14.85546875" style="28" customWidth="1"/>
    <col min="7686" max="7686" width="14.28515625" style="28" customWidth="1"/>
    <col min="7687" max="7687" width="17.28515625" style="28" customWidth="1"/>
    <col min="7688" max="7688" width="31" style="28" customWidth="1"/>
    <col min="7689" max="7935" width="9.140625" style="28"/>
    <col min="7936" max="7936" width="12.42578125" style="28" customWidth="1"/>
    <col min="7937" max="7937" width="99.140625" style="28" customWidth="1"/>
    <col min="7938" max="7938" width="9.85546875" style="28" customWidth="1"/>
    <col min="7939" max="7939" width="7.28515625" style="28" customWidth="1"/>
    <col min="7940" max="7940" width="16.42578125" style="28" customWidth="1"/>
    <col min="7941" max="7941" width="14.85546875" style="28" customWidth="1"/>
    <col min="7942" max="7942" width="14.28515625" style="28" customWidth="1"/>
    <col min="7943" max="7943" width="17.28515625" style="28" customWidth="1"/>
    <col min="7944" max="7944" width="31" style="28" customWidth="1"/>
    <col min="7945" max="8191" width="9.140625" style="28"/>
    <col min="8192" max="8192" width="12.42578125" style="28" customWidth="1"/>
    <col min="8193" max="8193" width="99.140625" style="28" customWidth="1"/>
    <col min="8194" max="8194" width="9.85546875" style="28" customWidth="1"/>
    <col min="8195" max="8195" width="7.28515625" style="28" customWidth="1"/>
    <col min="8196" max="8196" width="16.42578125" style="28" customWidth="1"/>
    <col min="8197" max="8197" width="14.85546875" style="28" customWidth="1"/>
    <col min="8198" max="8198" width="14.28515625" style="28" customWidth="1"/>
    <col min="8199" max="8199" width="17.28515625" style="28" customWidth="1"/>
    <col min="8200" max="8200" width="31" style="28" customWidth="1"/>
    <col min="8201" max="8447" width="9.140625" style="28"/>
    <col min="8448" max="8448" width="12.42578125" style="28" customWidth="1"/>
    <col min="8449" max="8449" width="99.140625" style="28" customWidth="1"/>
    <col min="8450" max="8450" width="9.85546875" style="28" customWidth="1"/>
    <col min="8451" max="8451" width="7.28515625" style="28" customWidth="1"/>
    <col min="8452" max="8452" width="16.42578125" style="28" customWidth="1"/>
    <col min="8453" max="8453" width="14.85546875" style="28" customWidth="1"/>
    <col min="8454" max="8454" width="14.28515625" style="28" customWidth="1"/>
    <col min="8455" max="8455" width="17.28515625" style="28" customWidth="1"/>
    <col min="8456" max="8456" width="31" style="28" customWidth="1"/>
    <col min="8457" max="8703" width="9.140625" style="28"/>
    <col min="8704" max="8704" width="12.42578125" style="28" customWidth="1"/>
    <col min="8705" max="8705" width="99.140625" style="28" customWidth="1"/>
    <col min="8706" max="8706" width="9.85546875" style="28" customWidth="1"/>
    <col min="8707" max="8707" width="7.28515625" style="28" customWidth="1"/>
    <col min="8708" max="8708" width="16.42578125" style="28" customWidth="1"/>
    <col min="8709" max="8709" width="14.85546875" style="28" customWidth="1"/>
    <col min="8710" max="8710" width="14.28515625" style="28" customWidth="1"/>
    <col min="8711" max="8711" width="17.28515625" style="28" customWidth="1"/>
    <col min="8712" max="8712" width="31" style="28" customWidth="1"/>
    <col min="8713" max="8959" width="9.140625" style="28"/>
    <col min="8960" max="8960" width="12.42578125" style="28" customWidth="1"/>
    <col min="8961" max="8961" width="99.140625" style="28" customWidth="1"/>
    <col min="8962" max="8962" width="9.85546875" style="28" customWidth="1"/>
    <col min="8963" max="8963" width="7.28515625" style="28" customWidth="1"/>
    <col min="8964" max="8964" width="16.42578125" style="28" customWidth="1"/>
    <col min="8965" max="8965" width="14.85546875" style="28" customWidth="1"/>
    <col min="8966" max="8966" width="14.28515625" style="28" customWidth="1"/>
    <col min="8967" max="8967" width="17.28515625" style="28" customWidth="1"/>
    <col min="8968" max="8968" width="31" style="28" customWidth="1"/>
    <col min="8969" max="9215" width="9.140625" style="28"/>
    <col min="9216" max="9216" width="12.42578125" style="28" customWidth="1"/>
    <col min="9217" max="9217" width="99.140625" style="28" customWidth="1"/>
    <col min="9218" max="9218" width="9.85546875" style="28" customWidth="1"/>
    <col min="9219" max="9219" width="7.28515625" style="28" customWidth="1"/>
    <col min="9220" max="9220" width="16.42578125" style="28" customWidth="1"/>
    <col min="9221" max="9221" width="14.85546875" style="28" customWidth="1"/>
    <col min="9222" max="9222" width="14.28515625" style="28" customWidth="1"/>
    <col min="9223" max="9223" width="17.28515625" style="28" customWidth="1"/>
    <col min="9224" max="9224" width="31" style="28" customWidth="1"/>
    <col min="9225" max="9471" width="9.140625" style="28"/>
    <col min="9472" max="9472" width="12.42578125" style="28" customWidth="1"/>
    <col min="9473" max="9473" width="99.140625" style="28" customWidth="1"/>
    <col min="9474" max="9474" width="9.85546875" style="28" customWidth="1"/>
    <col min="9475" max="9475" width="7.28515625" style="28" customWidth="1"/>
    <col min="9476" max="9476" width="16.42578125" style="28" customWidth="1"/>
    <col min="9477" max="9477" width="14.85546875" style="28" customWidth="1"/>
    <col min="9478" max="9478" width="14.28515625" style="28" customWidth="1"/>
    <col min="9479" max="9479" width="17.28515625" style="28" customWidth="1"/>
    <col min="9480" max="9480" width="31" style="28" customWidth="1"/>
    <col min="9481" max="9727" width="9.140625" style="28"/>
    <col min="9728" max="9728" width="12.42578125" style="28" customWidth="1"/>
    <col min="9729" max="9729" width="99.140625" style="28" customWidth="1"/>
    <col min="9730" max="9730" width="9.85546875" style="28" customWidth="1"/>
    <col min="9731" max="9731" width="7.28515625" style="28" customWidth="1"/>
    <col min="9732" max="9732" width="16.42578125" style="28" customWidth="1"/>
    <col min="9733" max="9733" width="14.85546875" style="28" customWidth="1"/>
    <col min="9734" max="9734" width="14.28515625" style="28" customWidth="1"/>
    <col min="9735" max="9735" width="17.28515625" style="28" customWidth="1"/>
    <col min="9736" max="9736" width="31" style="28" customWidth="1"/>
    <col min="9737" max="9983" width="9.140625" style="28"/>
    <col min="9984" max="9984" width="12.42578125" style="28" customWidth="1"/>
    <col min="9985" max="9985" width="99.140625" style="28" customWidth="1"/>
    <col min="9986" max="9986" width="9.85546875" style="28" customWidth="1"/>
    <col min="9987" max="9987" width="7.28515625" style="28" customWidth="1"/>
    <col min="9988" max="9988" width="16.42578125" style="28" customWidth="1"/>
    <col min="9989" max="9989" width="14.85546875" style="28" customWidth="1"/>
    <col min="9990" max="9990" width="14.28515625" style="28" customWidth="1"/>
    <col min="9991" max="9991" width="17.28515625" style="28" customWidth="1"/>
    <col min="9992" max="9992" width="31" style="28" customWidth="1"/>
    <col min="9993" max="10239" width="9.140625" style="28"/>
    <col min="10240" max="10240" width="12.42578125" style="28" customWidth="1"/>
    <col min="10241" max="10241" width="99.140625" style="28" customWidth="1"/>
    <col min="10242" max="10242" width="9.85546875" style="28" customWidth="1"/>
    <col min="10243" max="10243" width="7.28515625" style="28" customWidth="1"/>
    <col min="10244" max="10244" width="16.42578125" style="28" customWidth="1"/>
    <col min="10245" max="10245" width="14.85546875" style="28" customWidth="1"/>
    <col min="10246" max="10246" width="14.28515625" style="28" customWidth="1"/>
    <col min="10247" max="10247" width="17.28515625" style="28" customWidth="1"/>
    <col min="10248" max="10248" width="31" style="28" customWidth="1"/>
    <col min="10249" max="10495" width="9.140625" style="28"/>
    <col min="10496" max="10496" width="12.42578125" style="28" customWidth="1"/>
    <col min="10497" max="10497" width="99.140625" style="28" customWidth="1"/>
    <col min="10498" max="10498" width="9.85546875" style="28" customWidth="1"/>
    <col min="10499" max="10499" width="7.28515625" style="28" customWidth="1"/>
    <col min="10500" max="10500" width="16.42578125" style="28" customWidth="1"/>
    <col min="10501" max="10501" width="14.85546875" style="28" customWidth="1"/>
    <col min="10502" max="10502" width="14.28515625" style="28" customWidth="1"/>
    <col min="10503" max="10503" width="17.28515625" style="28" customWidth="1"/>
    <col min="10504" max="10504" width="31" style="28" customWidth="1"/>
    <col min="10505" max="10751" width="9.140625" style="28"/>
    <col min="10752" max="10752" width="12.42578125" style="28" customWidth="1"/>
    <col min="10753" max="10753" width="99.140625" style="28" customWidth="1"/>
    <col min="10754" max="10754" width="9.85546875" style="28" customWidth="1"/>
    <col min="10755" max="10755" width="7.28515625" style="28" customWidth="1"/>
    <col min="10756" max="10756" width="16.42578125" style="28" customWidth="1"/>
    <col min="10757" max="10757" width="14.85546875" style="28" customWidth="1"/>
    <col min="10758" max="10758" width="14.28515625" style="28" customWidth="1"/>
    <col min="10759" max="10759" width="17.28515625" style="28" customWidth="1"/>
    <col min="10760" max="10760" width="31" style="28" customWidth="1"/>
    <col min="10761" max="11007" width="9.140625" style="28"/>
    <col min="11008" max="11008" width="12.42578125" style="28" customWidth="1"/>
    <col min="11009" max="11009" width="99.140625" style="28" customWidth="1"/>
    <col min="11010" max="11010" width="9.85546875" style="28" customWidth="1"/>
    <col min="11011" max="11011" width="7.28515625" style="28" customWidth="1"/>
    <col min="11012" max="11012" width="16.42578125" style="28" customWidth="1"/>
    <col min="11013" max="11013" width="14.85546875" style="28" customWidth="1"/>
    <col min="11014" max="11014" width="14.28515625" style="28" customWidth="1"/>
    <col min="11015" max="11015" width="17.28515625" style="28" customWidth="1"/>
    <col min="11016" max="11016" width="31" style="28" customWidth="1"/>
    <col min="11017" max="11263" width="9.140625" style="28"/>
    <col min="11264" max="11264" width="12.42578125" style="28" customWidth="1"/>
    <col min="11265" max="11265" width="99.140625" style="28" customWidth="1"/>
    <col min="11266" max="11266" width="9.85546875" style="28" customWidth="1"/>
    <col min="11267" max="11267" width="7.28515625" style="28" customWidth="1"/>
    <col min="11268" max="11268" width="16.42578125" style="28" customWidth="1"/>
    <col min="11269" max="11269" width="14.85546875" style="28" customWidth="1"/>
    <col min="11270" max="11270" width="14.28515625" style="28" customWidth="1"/>
    <col min="11271" max="11271" width="17.28515625" style="28" customWidth="1"/>
    <col min="11272" max="11272" width="31" style="28" customWidth="1"/>
    <col min="11273" max="11519" width="9.140625" style="28"/>
    <col min="11520" max="11520" width="12.42578125" style="28" customWidth="1"/>
    <col min="11521" max="11521" width="99.140625" style="28" customWidth="1"/>
    <col min="11522" max="11522" width="9.85546875" style="28" customWidth="1"/>
    <col min="11523" max="11523" width="7.28515625" style="28" customWidth="1"/>
    <col min="11524" max="11524" width="16.42578125" style="28" customWidth="1"/>
    <col min="11525" max="11525" width="14.85546875" style="28" customWidth="1"/>
    <col min="11526" max="11526" width="14.28515625" style="28" customWidth="1"/>
    <col min="11527" max="11527" width="17.28515625" style="28" customWidth="1"/>
    <col min="11528" max="11528" width="31" style="28" customWidth="1"/>
    <col min="11529" max="11775" width="9.140625" style="28"/>
    <col min="11776" max="11776" width="12.42578125" style="28" customWidth="1"/>
    <col min="11777" max="11777" width="99.140625" style="28" customWidth="1"/>
    <col min="11778" max="11778" width="9.85546875" style="28" customWidth="1"/>
    <col min="11779" max="11779" width="7.28515625" style="28" customWidth="1"/>
    <col min="11780" max="11780" width="16.42578125" style="28" customWidth="1"/>
    <col min="11781" max="11781" width="14.85546875" style="28" customWidth="1"/>
    <col min="11782" max="11782" width="14.28515625" style="28" customWidth="1"/>
    <col min="11783" max="11783" width="17.28515625" style="28" customWidth="1"/>
    <col min="11784" max="11784" width="31" style="28" customWidth="1"/>
    <col min="11785" max="12031" width="9.140625" style="28"/>
    <col min="12032" max="12032" width="12.42578125" style="28" customWidth="1"/>
    <col min="12033" max="12033" width="99.140625" style="28" customWidth="1"/>
    <col min="12034" max="12034" width="9.85546875" style="28" customWidth="1"/>
    <col min="12035" max="12035" width="7.28515625" style="28" customWidth="1"/>
    <col min="12036" max="12036" width="16.42578125" style="28" customWidth="1"/>
    <col min="12037" max="12037" width="14.85546875" style="28" customWidth="1"/>
    <col min="12038" max="12038" width="14.28515625" style="28" customWidth="1"/>
    <col min="12039" max="12039" width="17.28515625" style="28" customWidth="1"/>
    <col min="12040" max="12040" width="31" style="28" customWidth="1"/>
    <col min="12041" max="12287" width="9.140625" style="28"/>
    <col min="12288" max="12288" width="12.42578125" style="28" customWidth="1"/>
    <col min="12289" max="12289" width="99.140625" style="28" customWidth="1"/>
    <col min="12290" max="12290" width="9.85546875" style="28" customWidth="1"/>
    <col min="12291" max="12291" width="7.28515625" style="28" customWidth="1"/>
    <col min="12292" max="12292" width="16.42578125" style="28" customWidth="1"/>
    <col min="12293" max="12293" width="14.85546875" style="28" customWidth="1"/>
    <col min="12294" max="12294" width="14.28515625" style="28" customWidth="1"/>
    <col min="12295" max="12295" width="17.28515625" style="28" customWidth="1"/>
    <col min="12296" max="12296" width="31" style="28" customWidth="1"/>
    <col min="12297" max="12543" width="9.140625" style="28"/>
    <col min="12544" max="12544" width="12.42578125" style="28" customWidth="1"/>
    <col min="12545" max="12545" width="99.140625" style="28" customWidth="1"/>
    <col min="12546" max="12546" width="9.85546875" style="28" customWidth="1"/>
    <col min="12547" max="12547" width="7.28515625" style="28" customWidth="1"/>
    <col min="12548" max="12548" width="16.42578125" style="28" customWidth="1"/>
    <col min="12549" max="12549" width="14.85546875" style="28" customWidth="1"/>
    <col min="12550" max="12550" width="14.28515625" style="28" customWidth="1"/>
    <col min="12551" max="12551" width="17.28515625" style="28" customWidth="1"/>
    <col min="12552" max="12552" width="31" style="28" customWidth="1"/>
    <col min="12553" max="12799" width="9.140625" style="28"/>
    <col min="12800" max="12800" width="12.42578125" style="28" customWidth="1"/>
    <col min="12801" max="12801" width="99.140625" style="28" customWidth="1"/>
    <col min="12802" max="12802" width="9.85546875" style="28" customWidth="1"/>
    <col min="12803" max="12803" width="7.28515625" style="28" customWidth="1"/>
    <col min="12804" max="12804" width="16.42578125" style="28" customWidth="1"/>
    <col min="12805" max="12805" width="14.85546875" style="28" customWidth="1"/>
    <col min="12806" max="12806" width="14.28515625" style="28" customWidth="1"/>
    <col min="12807" max="12807" width="17.28515625" style="28" customWidth="1"/>
    <col min="12808" max="12808" width="31" style="28" customWidth="1"/>
    <col min="12809" max="13055" width="9.140625" style="28"/>
    <col min="13056" max="13056" width="12.42578125" style="28" customWidth="1"/>
    <col min="13057" max="13057" width="99.140625" style="28" customWidth="1"/>
    <col min="13058" max="13058" width="9.85546875" style="28" customWidth="1"/>
    <col min="13059" max="13059" width="7.28515625" style="28" customWidth="1"/>
    <col min="13060" max="13060" width="16.42578125" style="28" customWidth="1"/>
    <col min="13061" max="13061" width="14.85546875" style="28" customWidth="1"/>
    <col min="13062" max="13062" width="14.28515625" style="28" customWidth="1"/>
    <col min="13063" max="13063" width="17.28515625" style="28" customWidth="1"/>
    <col min="13064" max="13064" width="31" style="28" customWidth="1"/>
    <col min="13065" max="13311" width="9.140625" style="28"/>
    <col min="13312" max="13312" width="12.42578125" style="28" customWidth="1"/>
    <col min="13313" max="13313" width="99.140625" style="28" customWidth="1"/>
    <col min="13314" max="13314" width="9.85546875" style="28" customWidth="1"/>
    <col min="13315" max="13315" width="7.28515625" style="28" customWidth="1"/>
    <col min="13316" max="13316" width="16.42578125" style="28" customWidth="1"/>
    <col min="13317" max="13317" width="14.85546875" style="28" customWidth="1"/>
    <col min="13318" max="13318" width="14.28515625" style="28" customWidth="1"/>
    <col min="13319" max="13319" width="17.28515625" style="28" customWidth="1"/>
    <col min="13320" max="13320" width="31" style="28" customWidth="1"/>
    <col min="13321" max="13567" width="9.140625" style="28"/>
    <col min="13568" max="13568" width="12.42578125" style="28" customWidth="1"/>
    <col min="13569" max="13569" width="99.140625" style="28" customWidth="1"/>
    <col min="13570" max="13570" width="9.85546875" style="28" customWidth="1"/>
    <col min="13571" max="13571" width="7.28515625" style="28" customWidth="1"/>
    <col min="13572" max="13572" width="16.42578125" style="28" customWidth="1"/>
    <col min="13573" max="13573" width="14.85546875" style="28" customWidth="1"/>
    <col min="13574" max="13574" width="14.28515625" style="28" customWidth="1"/>
    <col min="13575" max="13575" width="17.28515625" style="28" customWidth="1"/>
    <col min="13576" max="13576" width="31" style="28" customWidth="1"/>
    <col min="13577" max="13823" width="9.140625" style="28"/>
    <col min="13824" max="13824" width="12.42578125" style="28" customWidth="1"/>
    <col min="13825" max="13825" width="99.140625" style="28" customWidth="1"/>
    <col min="13826" max="13826" width="9.85546875" style="28" customWidth="1"/>
    <col min="13827" max="13827" width="7.28515625" style="28" customWidth="1"/>
    <col min="13828" max="13828" width="16.42578125" style="28" customWidth="1"/>
    <col min="13829" max="13829" width="14.85546875" style="28" customWidth="1"/>
    <col min="13830" max="13830" width="14.28515625" style="28" customWidth="1"/>
    <col min="13831" max="13831" width="17.28515625" style="28" customWidth="1"/>
    <col min="13832" max="13832" width="31" style="28" customWidth="1"/>
    <col min="13833" max="14079" width="9.140625" style="28"/>
    <col min="14080" max="14080" width="12.42578125" style="28" customWidth="1"/>
    <col min="14081" max="14081" width="99.140625" style="28" customWidth="1"/>
    <col min="14082" max="14082" width="9.85546875" style="28" customWidth="1"/>
    <col min="14083" max="14083" width="7.28515625" style="28" customWidth="1"/>
    <col min="14084" max="14084" width="16.42578125" style="28" customWidth="1"/>
    <col min="14085" max="14085" width="14.85546875" style="28" customWidth="1"/>
    <col min="14086" max="14086" width="14.28515625" style="28" customWidth="1"/>
    <col min="14087" max="14087" width="17.28515625" style="28" customWidth="1"/>
    <col min="14088" max="14088" width="31" style="28" customWidth="1"/>
    <col min="14089" max="14335" width="9.140625" style="28"/>
    <col min="14336" max="14336" width="12.42578125" style="28" customWidth="1"/>
    <col min="14337" max="14337" width="99.140625" style="28" customWidth="1"/>
    <col min="14338" max="14338" width="9.85546875" style="28" customWidth="1"/>
    <col min="14339" max="14339" width="7.28515625" style="28" customWidth="1"/>
    <col min="14340" max="14340" width="16.42578125" style="28" customWidth="1"/>
    <col min="14341" max="14341" width="14.85546875" style="28" customWidth="1"/>
    <col min="14342" max="14342" width="14.28515625" style="28" customWidth="1"/>
    <col min="14343" max="14343" width="17.28515625" style="28" customWidth="1"/>
    <col min="14344" max="14344" width="31" style="28" customWidth="1"/>
    <col min="14345" max="14591" width="9.140625" style="28"/>
    <col min="14592" max="14592" width="12.42578125" style="28" customWidth="1"/>
    <col min="14593" max="14593" width="99.140625" style="28" customWidth="1"/>
    <col min="14594" max="14594" width="9.85546875" style="28" customWidth="1"/>
    <col min="14595" max="14595" width="7.28515625" style="28" customWidth="1"/>
    <col min="14596" max="14596" width="16.42578125" style="28" customWidth="1"/>
    <col min="14597" max="14597" width="14.85546875" style="28" customWidth="1"/>
    <col min="14598" max="14598" width="14.28515625" style="28" customWidth="1"/>
    <col min="14599" max="14599" width="17.28515625" style="28" customWidth="1"/>
    <col min="14600" max="14600" width="31" style="28" customWidth="1"/>
    <col min="14601" max="14847" width="9.140625" style="28"/>
    <col min="14848" max="14848" width="12.42578125" style="28" customWidth="1"/>
    <col min="14849" max="14849" width="99.140625" style="28" customWidth="1"/>
    <col min="14850" max="14850" width="9.85546875" style="28" customWidth="1"/>
    <col min="14851" max="14851" width="7.28515625" style="28" customWidth="1"/>
    <col min="14852" max="14852" width="16.42578125" style="28" customWidth="1"/>
    <col min="14853" max="14853" width="14.85546875" style="28" customWidth="1"/>
    <col min="14854" max="14854" width="14.28515625" style="28" customWidth="1"/>
    <col min="14855" max="14855" width="17.28515625" style="28" customWidth="1"/>
    <col min="14856" max="14856" width="31" style="28" customWidth="1"/>
    <col min="14857" max="15103" width="9.140625" style="28"/>
    <col min="15104" max="15104" width="12.42578125" style="28" customWidth="1"/>
    <col min="15105" max="15105" width="99.140625" style="28" customWidth="1"/>
    <col min="15106" max="15106" width="9.85546875" style="28" customWidth="1"/>
    <col min="15107" max="15107" width="7.28515625" style="28" customWidth="1"/>
    <col min="15108" max="15108" width="16.42578125" style="28" customWidth="1"/>
    <col min="15109" max="15109" width="14.85546875" style="28" customWidth="1"/>
    <col min="15110" max="15110" width="14.28515625" style="28" customWidth="1"/>
    <col min="15111" max="15111" width="17.28515625" style="28" customWidth="1"/>
    <col min="15112" max="15112" width="31" style="28" customWidth="1"/>
    <col min="15113" max="15359" width="9.140625" style="28"/>
    <col min="15360" max="15360" width="12.42578125" style="28" customWidth="1"/>
    <col min="15361" max="15361" width="99.140625" style="28" customWidth="1"/>
    <col min="15362" max="15362" width="9.85546875" style="28" customWidth="1"/>
    <col min="15363" max="15363" width="7.28515625" style="28" customWidth="1"/>
    <col min="15364" max="15364" width="16.42578125" style="28" customWidth="1"/>
    <col min="15365" max="15365" width="14.85546875" style="28" customWidth="1"/>
    <col min="15366" max="15366" width="14.28515625" style="28" customWidth="1"/>
    <col min="15367" max="15367" width="17.28515625" style="28" customWidth="1"/>
    <col min="15368" max="15368" width="31" style="28" customWidth="1"/>
    <col min="15369" max="15615" width="9.140625" style="28"/>
    <col min="15616" max="15616" width="12.42578125" style="28" customWidth="1"/>
    <col min="15617" max="15617" width="99.140625" style="28" customWidth="1"/>
    <col min="15618" max="15618" width="9.85546875" style="28" customWidth="1"/>
    <col min="15619" max="15619" width="7.28515625" style="28" customWidth="1"/>
    <col min="15620" max="15620" width="16.42578125" style="28" customWidth="1"/>
    <col min="15621" max="15621" width="14.85546875" style="28" customWidth="1"/>
    <col min="15622" max="15622" width="14.28515625" style="28" customWidth="1"/>
    <col min="15623" max="15623" width="17.28515625" style="28" customWidth="1"/>
    <col min="15624" max="15624" width="31" style="28" customWidth="1"/>
    <col min="15625" max="15871" width="9.140625" style="28"/>
    <col min="15872" max="15872" width="12.42578125" style="28" customWidth="1"/>
    <col min="15873" max="15873" width="99.140625" style="28" customWidth="1"/>
    <col min="15874" max="15874" width="9.85546875" style="28" customWidth="1"/>
    <col min="15875" max="15875" width="7.28515625" style="28" customWidth="1"/>
    <col min="15876" max="15876" width="16.42578125" style="28" customWidth="1"/>
    <col min="15877" max="15877" width="14.85546875" style="28" customWidth="1"/>
    <col min="15878" max="15878" width="14.28515625" style="28" customWidth="1"/>
    <col min="15879" max="15879" width="17.28515625" style="28" customWidth="1"/>
    <col min="15880" max="15880" width="31" style="28" customWidth="1"/>
    <col min="15881" max="16127" width="9.140625" style="28"/>
    <col min="16128" max="16128" width="12.42578125" style="28" customWidth="1"/>
    <col min="16129" max="16129" width="99.140625" style="28" customWidth="1"/>
    <col min="16130" max="16130" width="9.85546875" style="28" customWidth="1"/>
    <col min="16131" max="16131" width="7.28515625" style="28" customWidth="1"/>
    <col min="16132" max="16132" width="16.42578125" style="28" customWidth="1"/>
    <col min="16133" max="16133" width="14.85546875" style="28" customWidth="1"/>
    <col min="16134" max="16134" width="14.28515625" style="28" customWidth="1"/>
    <col min="16135" max="16135" width="17.28515625" style="28" customWidth="1"/>
    <col min="16136" max="16136" width="31" style="28" customWidth="1"/>
    <col min="16137" max="16384" width="9.140625" style="28"/>
  </cols>
  <sheetData>
    <row r="2" spans="1:7" ht="38.25" customHeight="1" x14ac:dyDescent="0.2">
      <c r="B2" s="110" t="s">
        <v>102</v>
      </c>
      <c r="C2" s="110"/>
      <c r="D2" s="110"/>
      <c r="E2" s="28"/>
      <c r="F2" s="28"/>
      <c r="G2" s="28"/>
    </row>
    <row r="3" spans="1:7" s="103" customFormat="1" ht="30" x14ac:dyDescent="0.25">
      <c r="B3" s="104" t="s">
        <v>46</v>
      </c>
      <c r="C3" s="105" t="s">
        <v>14</v>
      </c>
      <c r="D3" s="105" t="s">
        <v>15</v>
      </c>
    </row>
    <row r="4" spans="1:7" x14ac:dyDescent="0.2">
      <c r="A4" s="8"/>
      <c r="B4" s="111" t="s">
        <v>48</v>
      </c>
      <c r="C4" s="113">
        <f>SUM(výsadba!F3:F20)</f>
        <v>0</v>
      </c>
      <c r="D4" s="113">
        <f>SUM(výsadba!G3:G20)</f>
        <v>0</v>
      </c>
      <c r="E4" s="28"/>
      <c r="F4" s="28"/>
      <c r="G4" s="28"/>
    </row>
    <row r="5" spans="1:7" x14ac:dyDescent="0.2">
      <c r="A5" s="8"/>
      <c r="B5" s="111" t="s">
        <v>72</v>
      </c>
      <c r="C5" s="114">
        <f>SUM(výsadba!F22)</f>
        <v>0</v>
      </c>
      <c r="D5" s="114">
        <f>SUM(výsadba!G22)</f>
        <v>0</v>
      </c>
      <c r="E5" s="28"/>
      <c r="F5" s="28"/>
      <c r="G5" s="28"/>
    </row>
    <row r="6" spans="1:7" x14ac:dyDescent="0.2">
      <c r="A6" s="8"/>
      <c r="B6" s="115" t="s">
        <v>74</v>
      </c>
      <c r="C6" s="116">
        <f>SUM(výsadba!F24:F36)</f>
        <v>0</v>
      </c>
      <c r="D6" s="116">
        <f>SUM(výsadba!G24:G36)</f>
        <v>0</v>
      </c>
      <c r="E6" s="28"/>
      <c r="F6" s="28"/>
      <c r="G6" s="28"/>
    </row>
    <row r="7" spans="1:7" x14ac:dyDescent="0.2">
      <c r="A7" s="8"/>
      <c r="B7" s="111" t="s">
        <v>91</v>
      </c>
      <c r="C7" s="116">
        <f>SUM(výsadba!F38:F43)</f>
        <v>0</v>
      </c>
      <c r="D7" s="116">
        <f>SUM(výsadba!G38:G43)</f>
        <v>0</v>
      </c>
      <c r="E7" s="28"/>
      <c r="F7" s="28"/>
      <c r="G7" s="28"/>
    </row>
    <row r="8" spans="1:7" x14ac:dyDescent="0.2">
      <c r="A8" s="8"/>
      <c r="B8" s="111" t="s">
        <v>99</v>
      </c>
      <c r="C8" s="116">
        <f>SUM(C3:C7)</f>
        <v>0</v>
      </c>
      <c r="D8" s="116">
        <f>SUM(D3:D7)</f>
        <v>0</v>
      </c>
      <c r="E8" s="28"/>
      <c r="F8" s="28"/>
      <c r="G8" s="28"/>
    </row>
    <row r="9" spans="1:7" x14ac:dyDescent="0.2">
      <c r="A9" s="8"/>
      <c r="B9" s="112" t="s">
        <v>100</v>
      </c>
      <c r="C9" s="113">
        <f>výsadba!F45</f>
        <v>0</v>
      </c>
      <c r="D9" s="113">
        <f>výsadba!G45</f>
        <v>0</v>
      </c>
      <c r="E9" s="28"/>
      <c r="F9" s="28"/>
      <c r="G9" s="28"/>
    </row>
    <row r="10" spans="1:7" x14ac:dyDescent="0.2">
      <c r="A10" s="8"/>
      <c r="B10" s="117" t="s">
        <v>101</v>
      </c>
      <c r="C10" s="118">
        <f>C8+C9</f>
        <v>0</v>
      </c>
      <c r="D10" s="118">
        <f>D8+D9</f>
        <v>0</v>
      </c>
      <c r="E10" s="28"/>
      <c r="F10" s="28"/>
      <c r="G10" s="28"/>
    </row>
    <row r="11" spans="1:7" x14ac:dyDescent="0.2">
      <c r="A11" s="8"/>
    </row>
    <row r="12" spans="1:7" ht="23.25" x14ac:dyDescent="0.2">
      <c r="A12" s="8"/>
      <c r="B12" s="126" t="s">
        <v>103</v>
      </c>
      <c r="C12" s="126"/>
      <c r="D12" s="126"/>
    </row>
    <row r="13" spans="1:7" ht="30" x14ac:dyDescent="0.2">
      <c r="A13" s="8"/>
      <c r="B13" s="104" t="s">
        <v>0</v>
      </c>
      <c r="C13" s="105" t="s">
        <v>14</v>
      </c>
      <c r="D13" s="105" t="s">
        <v>15</v>
      </c>
    </row>
    <row r="14" spans="1:7" s="8" customFormat="1" x14ac:dyDescent="0.2">
      <c r="B14" s="25" t="s">
        <v>3</v>
      </c>
      <c r="C14" s="106">
        <f>'1.rok údržba'!F22</f>
        <v>0</v>
      </c>
      <c r="D14" s="106">
        <f>C14*1.21</f>
        <v>0</v>
      </c>
      <c r="E14" s="58"/>
      <c r="F14" s="58"/>
      <c r="G14" s="58"/>
    </row>
    <row r="15" spans="1:7" s="8" customFormat="1" x14ac:dyDescent="0.2">
      <c r="B15" s="25" t="s">
        <v>4</v>
      </c>
      <c r="C15" s="106">
        <f>'2.rok údržba'!F21</f>
        <v>0</v>
      </c>
      <c r="D15" s="106">
        <f t="shared" ref="D15:D17" si="0">C15*1.21</f>
        <v>0</v>
      </c>
      <c r="E15" s="58"/>
      <c r="F15" s="58"/>
      <c r="G15" s="58"/>
    </row>
    <row r="16" spans="1:7" x14ac:dyDescent="0.2">
      <c r="A16" s="8"/>
      <c r="B16" s="25" t="s">
        <v>5</v>
      </c>
      <c r="C16" s="106">
        <f>'3.rok údržba'!F22</f>
        <v>0</v>
      </c>
      <c r="D16" s="106">
        <f t="shared" si="0"/>
        <v>0</v>
      </c>
    </row>
    <row r="17" spans="1:7" x14ac:dyDescent="0.2">
      <c r="A17" s="8"/>
      <c r="B17" s="25" t="s">
        <v>6</v>
      </c>
      <c r="C17" s="106">
        <f>'4.rok údržba'!F19</f>
        <v>0</v>
      </c>
      <c r="D17" s="106">
        <f t="shared" si="0"/>
        <v>0</v>
      </c>
    </row>
    <row r="18" spans="1:7" x14ac:dyDescent="0.2">
      <c r="A18" s="8"/>
      <c r="B18" s="108" t="s">
        <v>7</v>
      </c>
      <c r="C18" s="109">
        <f>SUM(C14:C17)</f>
        <v>0</v>
      </c>
      <c r="D18" s="109">
        <f>SUM(D14:D17)</f>
        <v>0</v>
      </c>
    </row>
    <row r="19" spans="1:7" x14ac:dyDescent="0.2">
      <c r="A19" s="8"/>
    </row>
    <row r="20" spans="1:7" ht="15.75" thickBot="1" x14ac:dyDescent="0.3">
      <c r="A20" s="8"/>
      <c r="B20" s="34"/>
      <c r="D20" s="34"/>
    </row>
    <row r="21" spans="1:7" ht="23.25" x14ac:dyDescent="0.2">
      <c r="A21" s="8"/>
      <c r="B21" s="127" t="s">
        <v>106</v>
      </c>
      <c r="C21" s="128"/>
      <c r="D21" s="129"/>
    </row>
    <row r="22" spans="1:7" ht="30" x14ac:dyDescent="0.2">
      <c r="A22" s="8"/>
      <c r="B22" s="119"/>
      <c r="C22" s="105" t="s">
        <v>14</v>
      </c>
      <c r="D22" s="120" t="s">
        <v>15</v>
      </c>
    </row>
    <row r="23" spans="1:7" x14ac:dyDescent="0.2">
      <c r="A23" s="8"/>
      <c r="B23" s="121" t="s">
        <v>104</v>
      </c>
      <c r="C23" s="107">
        <f>C10</f>
        <v>0</v>
      </c>
      <c r="D23" s="122">
        <f>D10</f>
        <v>0</v>
      </c>
    </row>
    <row r="24" spans="1:7" x14ac:dyDescent="0.2">
      <c r="A24" s="8"/>
      <c r="B24" s="121" t="s">
        <v>105</v>
      </c>
      <c r="C24" s="107">
        <f>C18</f>
        <v>0</v>
      </c>
      <c r="D24" s="122">
        <f>D18</f>
        <v>0</v>
      </c>
    </row>
    <row r="25" spans="1:7" ht="13.5" thickBot="1" x14ac:dyDescent="0.25">
      <c r="A25" s="8"/>
      <c r="B25" s="123" t="s">
        <v>7</v>
      </c>
      <c r="C25" s="124">
        <f>SUM(C23:C24)</f>
        <v>0</v>
      </c>
      <c r="D25" s="125">
        <f>SUM(D23:D24)</f>
        <v>0</v>
      </c>
    </row>
    <row r="26" spans="1:7" x14ac:dyDescent="0.2">
      <c r="A26" s="8"/>
      <c r="B26" s="8"/>
      <c r="C26" s="8"/>
      <c r="D26" s="8"/>
      <c r="E26" s="56"/>
      <c r="F26" s="56"/>
      <c r="G26" s="56"/>
    </row>
    <row r="27" spans="1:7" ht="15" x14ac:dyDescent="0.25">
      <c r="A27" s="8"/>
      <c r="B27" s="34"/>
      <c r="D27" s="34"/>
    </row>
    <row r="28" spans="1:7" ht="15" x14ac:dyDescent="0.25">
      <c r="A28" s="8"/>
      <c r="B28" s="34"/>
      <c r="D28" s="34"/>
    </row>
    <row r="29" spans="1:7" ht="15" x14ac:dyDescent="0.25">
      <c r="A29" s="8"/>
      <c r="B29" s="34"/>
      <c r="D29" s="34"/>
    </row>
    <row r="30" spans="1:7" ht="15" x14ac:dyDescent="0.25">
      <c r="A30" s="8"/>
      <c r="B30" s="34"/>
      <c r="D30" s="34"/>
    </row>
    <row r="31" spans="1:7" ht="15" x14ac:dyDescent="0.25">
      <c r="A31" s="8"/>
      <c r="B31" s="34"/>
      <c r="D31" s="34"/>
    </row>
    <row r="32" spans="1:7" ht="15" x14ac:dyDescent="0.25">
      <c r="A32" s="8"/>
      <c r="B32" s="34"/>
      <c r="D32" s="34"/>
    </row>
    <row r="33" spans="1:7" ht="15" x14ac:dyDescent="0.25">
      <c r="A33" s="8"/>
      <c r="B33" s="34"/>
      <c r="D33" s="34"/>
    </row>
    <row r="34" spans="1:7" ht="15" x14ac:dyDescent="0.25">
      <c r="A34" s="8"/>
      <c r="B34" s="34"/>
      <c r="D34" s="34"/>
    </row>
    <row r="35" spans="1:7" ht="15" x14ac:dyDescent="0.25">
      <c r="A35" s="8"/>
      <c r="B35" s="34"/>
      <c r="D35" s="34"/>
    </row>
    <row r="36" spans="1:7" ht="15" x14ac:dyDescent="0.25">
      <c r="A36" s="8"/>
      <c r="B36" s="34"/>
      <c r="D36" s="34"/>
    </row>
    <row r="37" spans="1:7" ht="15" x14ac:dyDescent="0.25">
      <c r="A37" s="8"/>
      <c r="B37" s="34"/>
      <c r="D37" s="34"/>
    </row>
    <row r="38" spans="1:7" ht="15" x14ac:dyDescent="0.25">
      <c r="A38" s="8"/>
      <c r="B38" s="34"/>
      <c r="D38" s="34"/>
    </row>
    <row r="39" spans="1:7" x14ac:dyDescent="0.2">
      <c r="A39" s="8"/>
      <c r="B39" s="8"/>
      <c r="C39" s="8"/>
      <c r="D39" s="8"/>
      <c r="E39" s="56"/>
      <c r="F39" s="56"/>
      <c r="G39" s="56"/>
    </row>
    <row r="40" spans="1:7" ht="15" x14ac:dyDescent="0.25">
      <c r="A40" s="8"/>
      <c r="B40" s="34"/>
      <c r="D40" s="34"/>
    </row>
    <row r="41" spans="1:7" ht="15" x14ac:dyDescent="0.25">
      <c r="A41" s="8"/>
      <c r="B41" s="34"/>
      <c r="D41" s="34"/>
    </row>
    <row r="42" spans="1:7" ht="15" x14ac:dyDescent="0.25">
      <c r="A42" s="8"/>
      <c r="B42" s="34"/>
      <c r="D42" s="34"/>
    </row>
    <row r="43" spans="1:7" ht="15" x14ac:dyDescent="0.25">
      <c r="A43" s="8"/>
      <c r="B43" s="34"/>
      <c r="D43" s="34"/>
    </row>
    <row r="44" spans="1:7" ht="15" x14ac:dyDescent="0.25">
      <c r="A44" s="8"/>
      <c r="B44" s="34"/>
      <c r="D44" s="34"/>
    </row>
    <row r="45" spans="1:7" ht="15" x14ac:dyDescent="0.25">
      <c r="A45" s="8"/>
      <c r="B45" s="34"/>
      <c r="D45" s="34"/>
    </row>
    <row r="46" spans="1:7" ht="15" x14ac:dyDescent="0.25">
      <c r="A46" s="8"/>
      <c r="B46" s="34"/>
      <c r="D46" s="34"/>
    </row>
    <row r="47" spans="1:7" ht="15" x14ac:dyDescent="0.25">
      <c r="A47" s="8"/>
      <c r="B47" s="34"/>
      <c r="D47" s="34"/>
    </row>
    <row r="48" spans="1:7" ht="15" x14ac:dyDescent="0.25">
      <c r="A48" s="8"/>
      <c r="B48" s="34"/>
      <c r="D48" s="34"/>
    </row>
    <row r="49" spans="1:7" ht="15" x14ac:dyDescent="0.25">
      <c r="A49" s="8"/>
      <c r="B49" s="34"/>
      <c r="D49" s="34"/>
    </row>
    <row r="50" spans="1:7" ht="15" x14ac:dyDescent="0.25">
      <c r="A50" s="8"/>
      <c r="B50" s="34"/>
      <c r="D50" s="34"/>
    </row>
    <row r="51" spans="1:7" x14ac:dyDescent="0.2">
      <c r="A51" s="8"/>
    </row>
    <row r="52" spans="1:7" x14ac:dyDescent="0.2">
      <c r="A52" s="8"/>
    </row>
    <row r="53" spans="1:7" x14ac:dyDescent="0.2">
      <c r="A53" s="8"/>
    </row>
    <row r="54" spans="1:7" x14ac:dyDescent="0.2">
      <c r="A54" s="8"/>
      <c r="B54" s="8"/>
      <c r="C54" s="8"/>
      <c r="E54" s="56"/>
      <c r="F54" s="56"/>
      <c r="G54" s="56"/>
    </row>
    <row r="57" spans="1:7" s="60" customFormat="1" ht="15" x14ac:dyDescent="0.25">
      <c r="A57" s="8"/>
      <c r="B57" s="34"/>
      <c r="C57" s="42"/>
      <c r="D57" s="42"/>
      <c r="E57" s="58"/>
      <c r="F57" s="58"/>
      <c r="G57" s="58"/>
    </row>
    <row r="58" spans="1:7" x14ac:dyDescent="0.2">
      <c r="A58" s="8"/>
      <c r="B58" s="8"/>
      <c r="C58" s="37"/>
      <c r="D58" s="37"/>
      <c r="E58" s="98"/>
      <c r="F58" s="98"/>
      <c r="G58" s="98"/>
    </row>
    <row r="60" spans="1:7" s="47" customFormat="1" x14ac:dyDescent="0.2">
      <c r="A60" s="42"/>
      <c r="B60" s="42"/>
      <c r="C60" s="42"/>
      <c r="D60" s="42"/>
      <c r="E60" s="58"/>
      <c r="F60" s="58"/>
      <c r="G60" s="58"/>
    </row>
    <row r="66" spans="1:7" s="8" customFormat="1" x14ac:dyDescent="0.2">
      <c r="A66" s="42"/>
      <c r="B66" s="42"/>
      <c r="C66" s="42"/>
      <c r="D66" s="42"/>
      <c r="E66" s="58"/>
      <c r="F66" s="58"/>
      <c r="G66" s="58"/>
    </row>
    <row r="67" spans="1:7" hidden="1" x14ac:dyDescent="0.2"/>
    <row r="68" spans="1:7" s="8" customFormat="1" x14ac:dyDescent="0.2">
      <c r="A68" s="42"/>
      <c r="B68" s="42"/>
      <c r="C68" s="42"/>
      <c r="D68" s="42"/>
      <c r="E68" s="58"/>
      <c r="F68" s="58"/>
      <c r="G68" s="58"/>
    </row>
    <row r="69" spans="1:7" s="8" customFormat="1" x14ac:dyDescent="0.2">
      <c r="A69" s="42"/>
      <c r="B69" s="42"/>
      <c r="C69" s="42"/>
      <c r="D69" s="42"/>
      <c r="E69" s="58"/>
      <c r="F69" s="58"/>
      <c r="G69" s="58"/>
    </row>
    <row r="70" spans="1:7" s="8" customFormat="1" x14ac:dyDescent="0.2">
      <c r="A70" s="42"/>
      <c r="B70" s="42"/>
      <c r="C70" s="42"/>
      <c r="D70" s="42"/>
      <c r="E70" s="58"/>
      <c r="F70" s="58"/>
      <c r="G70" s="58"/>
    </row>
    <row r="71" spans="1:7" s="8" customFormat="1" x14ac:dyDescent="0.2">
      <c r="A71" s="42"/>
      <c r="B71" s="42"/>
      <c r="C71" s="42"/>
      <c r="D71" s="42"/>
      <c r="E71" s="58"/>
      <c r="F71" s="58"/>
      <c r="G71" s="58"/>
    </row>
    <row r="72" spans="1:7" s="8" customFormat="1" x14ac:dyDescent="0.2">
      <c r="A72" s="42"/>
      <c r="B72" s="42"/>
      <c r="C72" s="42"/>
      <c r="D72" s="42"/>
      <c r="E72" s="58"/>
      <c r="F72" s="58"/>
      <c r="G72" s="58"/>
    </row>
    <row r="75" spans="1:7" hidden="1" x14ac:dyDescent="0.2"/>
    <row r="76" spans="1:7" s="8" customFormat="1" hidden="1" x14ac:dyDescent="0.2">
      <c r="E76" s="56"/>
      <c r="F76" s="58"/>
      <c r="G76" s="58"/>
    </row>
    <row r="77" spans="1:7" s="18" customFormat="1" x14ac:dyDescent="0.2">
      <c r="A77" s="42"/>
      <c r="B77" s="42"/>
      <c r="C77" s="42"/>
      <c r="D77" s="42"/>
      <c r="E77" s="58"/>
      <c r="F77" s="58"/>
      <c r="G77" s="58"/>
    </row>
    <row r="78" spans="1:7" x14ac:dyDescent="0.2">
      <c r="B78" s="8"/>
    </row>
    <row r="79" spans="1:7" s="18" customFormat="1" ht="15" x14ac:dyDescent="0.25">
      <c r="A79" s="42"/>
      <c r="B79" s="34"/>
      <c r="C79" s="42"/>
      <c r="D79" s="34"/>
      <c r="E79" s="58"/>
      <c r="F79" s="58"/>
      <c r="G79" s="58"/>
    </row>
    <row r="80" spans="1:7" ht="15" x14ac:dyDescent="0.25">
      <c r="B80" s="34"/>
      <c r="D80" s="34"/>
    </row>
    <row r="81" spans="1:7" ht="15" x14ac:dyDescent="0.25">
      <c r="B81" s="34"/>
      <c r="D81" s="34"/>
    </row>
    <row r="82" spans="1:7" ht="15" x14ac:dyDescent="0.25">
      <c r="B82" s="34"/>
      <c r="D82" s="34"/>
    </row>
    <row r="83" spans="1:7" ht="15" x14ac:dyDescent="0.25">
      <c r="B83" s="34"/>
      <c r="D83" s="34"/>
    </row>
    <row r="84" spans="1:7" ht="15" x14ac:dyDescent="0.25">
      <c r="B84" s="34"/>
      <c r="D84" s="34"/>
    </row>
    <row r="85" spans="1:7" ht="15" x14ac:dyDescent="0.25">
      <c r="B85" s="34"/>
      <c r="D85" s="34"/>
    </row>
    <row r="86" spans="1:7" ht="15" x14ac:dyDescent="0.25">
      <c r="B86" s="34"/>
      <c r="D86" s="34"/>
    </row>
    <row r="87" spans="1:7" ht="15" x14ac:dyDescent="0.25">
      <c r="B87" s="34"/>
      <c r="D87" s="34"/>
    </row>
    <row r="91" spans="1:7" s="18" customFormat="1" x14ac:dyDescent="0.2">
      <c r="A91" s="42"/>
      <c r="B91" s="42"/>
      <c r="C91" s="42"/>
      <c r="D91" s="42"/>
      <c r="E91" s="58"/>
      <c r="F91" s="58"/>
      <c r="G91" s="58"/>
    </row>
    <row r="96" spans="1:7" x14ac:dyDescent="0.2">
      <c r="B96" s="8"/>
    </row>
    <row r="104" spans="1:7" hidden="1" x14ac:dyDescent="0.2">
      <c r="A104" s="8"/>
    </row>
    <row r="105" spans="1:7" s="18" customFormat="1" x14ac:dyDescent="0.2">
      <c r="A105" s="42"/>
      <c r="B105" s="42"/>
      <c r="C105" s="42"/>
      <c r="D105" s="42"/>
      <c r="E105" s="58"/>
      <c r="F105" s="58"/>
      <c r="G105" s="58"/>
    </row>
    <row r="106" spans="1:7" x14ac:dyDescent="0.2">
      <c r="A106" s="8"/>
    </row>
    <row r="107" spans="1:7" x14ac:dyDescent="0.2">
      <c r="A107" s="8"/>
    </row>
    <row r="108" spans="1:7" x14ac:dyDescent="0.2">
      <c r="A108" s="8"/>
    </row>
    <row r="109" spans="1:7" s="8" customFormat="1" x14ac:dyDescent="0.2">
      <c r="B109" s="42"/>
      <c r="C109" s="42"/>
      <c r="D109" s="42"/>
      <c r="E109" s="58"/>
      <c r="F109" s="58"/>
      <c r="G109" s="58"/>
    </row>
    <row r="110" spans="1:7" x14ac:dyDescent="0.2">
      <c r="A110" s="8"/>
    </row>
    <row r="111" spans="1:7" x14ac:dyDescent="0.2">
      <c r="A111" s="8"/>
    </row>
    <row r="112" spans="1:7" ht="15" x14ac:dyDescent="0.25">
      <c r="A112" s="8"/>
      <c r="B112" s="34"/>
    </row>
    <row r="113" spans="1:7" ht="15" x14ac:dyDescent="0.25">
      <c r="A113" s="8"/>
      <c r="B113" s="34"/>
    </row>
    <row r="114" spans="1:7" ht="15" x14ac:dyDescent="0.25">
      <c r="A114" s="8"/>
      <c r="B114" s="34"/>
    </row>
    <row r="115" spans="1:7" ht="15" x14ac:dyDescent="0.25">
      <c r="A115" s="8"/>
      <c r="B115" s="34"/>
    </row>
    <row r="116" spans="1:7" ht="15" x14ac:dyDescent="0.25">
      <c r="A116" s="8"/>
      <c r="B116" s="34"/>
    </row>
    <row r="117" spans="1:7" s="18" customFormat="1" ht="15" x14ac:dyDescent="0.25">
      <c r="A117" s="8"/>
      <c r="B117" s="34"/>
      <c r="C117" s="42"/>
      <c r="D117" s="42"/>
      <c r="E117" s="58"/>
      <c r="F117" s="58"/>
      <c r="G117" s="58"/>
    </row>
    <row r="118" spans="1:7" ht="15" x14ac:dyDescent="0.25">
      <c r="A118" s="8"/>
      <c r="B118" s="34"/>
    </row>
    <row r="119" spans="1:7" ht="15" x14ac:dyDescent="0.25">
      <c r="A119" s="8"/>
      <c r="B119" s="34"/>
    </row>
    <row r="120" spans="1:7" ht="15" x14ac:dyDescent="0.25">
      <c r="A120" s="8"/>
      <c r="B120" s="34"/>
    </row>
    <row r="121" spans="1:7" ht="15" x14ac:dyDescent="0.25">
      <c r="A121" s="8"/>
      <c r="B121" s="34"/>
    </row>
    <row r="122" spans="1:7" x14ac:dyDescent="0.2">
      <c r="A122" s="8"/>
      <c r="B122" s="8"/>
      <c r="C122" s="8"/>
      <c r="D122" s="8"/>
      <c r="E122" s="56"/>
      <c r="F122" s="56"/>
      <c r="G122" s="56"/>
    </row>
    <row r="123" spans="1:7" ht="15" x14ac:dyDescent="0.25">
      <c r="A123" s="8"/>
      <c r="B123" s="34"/>
      <c r="D123" s="34"/>
    </row>
    <row r="124" spans="1:7" ht="15" x14ac:dyDescent="0.25">
      <c r="A124" s="8"/>
      <c r="B124" s="34"/>
      <c r="D124" s="34"/>
    </row>
    <row r="125" spans="1:7" ht="15" x14ac:dyDescent="0.25">
      <c r="A125" s="8"/>
      <c r="B125" s="34"/>
      <c r="D125" s="34"/>
    </row>
    <row r="126" spans="1:7" ht="15" x14ac:dyDescent="0.25">
      <c r="A126" s="8"/>
      <c r="B126" s="34"/>
      <c r="D126" s="34"/>
    </row>
    <row r="127" spans="1:7" ht="15" x14ac:dyDescent="0.25">
      <c r="A127" s="8"/>
      <c r="B127" s="34"/>
      <c r="D127" s="34"/>
    </row>
    <row r="128" spans="1:7" ht="15" x14ac:dyDescent="0.25">
      <c r="A128" s="8"/>
      <c r="B128" s="34"/>
      <c r="D128" s="34"/>
    </row>
    <row r="129" spans="1:7" ht="15" x14ac:dyDescent="0.25">
      <c r="A129" s="8"/>
      <c r="B129" s="34"/>
      <c r="D129" s="34"/>
    </row>
    <row r="130" spans="1:7" ht="15" x14ac:dyDescent="0.25">
      <c r="A130" s="8"/>
      <c r="B130" s="34"/>
      <c r="D130" s="34"/>
    </row>
    <row r="131" spans="1:7" ht="15" x14ac:dyDescent="0.25">
      <c r="A131" s="8"/>
      <c r="B131" s="34"/>
      <c r="D131" s="34"/>
    </row>
    <row r="132" spans="1:7" ht="15" x14ac:dyDescent="0.25">
      <c r="A132" s="8"/>
      <c r="B132" s="34"/>
      <c r="D132" s="34"/>
    </row>
    <row r="133" spans="1:7" ht="15" x14ac:dyDescent="0.25">
      <c r="A133" s="8"/>
      <c r="B133" s="34"/>
      <c r="D133" s="34"/>
    </row>
    <row r="134" spans="1:7" ht="15" x14ac:dyDescent="0.25">
      <c r="A134" s="8"/>
      <c r="B134" s="34"/>
      <c r="D134" s="34"/>
    </row>
    <row r="135" spans="1:7" ht="15" x14ac:dyDescent="0.25">
      <c r="A135" s="8"/>
      <c r="B135" s="34"/>
      <c r="D135" s="34"/>
    </row>
    <row r="136" spans="1:7" ht="15" x14ac:dyDescent="0.25">
      <c r="A136" s="8"/>
      <c r="B136" s="34"/>
      <c r="D136" s="34"/>
    </row>
    <row r="137" spans="1:7" ht="15" x14ac:dyDescent="0.25">
      <c r="A137" s="8"/>
      <c r="B137" s="34"/>
      <c r="D137" s="34"/>
    </row>
    <row r="138" spans="1:7" x14ac:dyDescent="0.2">
      <c r="A138" s="8"/>
      <c r="B138" s="8"/>
      <c r="C138" s="8"/>
      <c r="D138" s="8"/>
      <c r="E138" s="56"/>
      <c r="F138" s="56"/>
      <c r="G138" s="56"/>
    </row>
    <row r="139" spans="1:7" x14ac:dyDescent="0.2">
      <c r="A139" s="8"/>
    </row>
    <row r="140" spans="1:7" x14ac:dyDescent="0.2">
      <c r="A140" s="8"/>
    </row>
    <row r="141" spans="1:7" x14ac:dyDescent="0.2">
      <c r="A141" s="8"/>
    </row>
    <row r="142" spans="1:7" x14ac:dyDescent="0.2">
      <c r="A142" s="8"/>
    </row>
    <row r="143" spans="1:7" x14ac:dyDescent="0.2">
      <c r="A143" s="8"/>
    </row>
    <row r="144" spans="1:7" x14ac:dyDescent="0.2">
      <c r="A144" s="8"/>
    </row>
    <row r="145" spans="1:7" ht="21" customHeight="1" x14ac:dyDescent="0.2">
      <c r="A145" s="8"/>
    </row>
    <row r="150" spans="1:7" x14ac:dyDescent="0.2">
      <c r="A150" s="8"/>
    </row>
    <row r="151" spans="1:7" x14ac:dyDescent="0.2">
      <c r="A151" s="8"/>
      <c r="B151" s="8"/>
      <c r="C151" s="8"/>
      <c r="D151" s="8"/>
      <c r="E151" s="56"/>
    </row>
    <row r="152" spans="1:7" s="8" customFormat="1" x14ac:dyDescent="0.2">
      <c r="E152" s="56"/>
      <c r="F152" s="56"/>
      <c r="G152" s="56"/>
    </row>
    <row r="153" spans="1:7" ht="15" x14ac:dyDescent="0.25">
      <c r="A153" s="8"/>
      <c r="B153" s="34"/>
      <c r="D153" s="34"/>
    </row>
    <row r="157" spans="1:7" ht="15" x14ac:dyDescent="0.25">
      <c r="B157" s="34"/>
    </row>
    <row r="158" spans="1:7" ht="15" x14ac:dyDescent="0.25">
      <c r="B158" s="34"/>
    </row>
    <row r="159" spans="1:7" ht="15" x14ac:dyDescent="0.25">
      <c r="B159" s="34"/>
    </row>
    <row r="160" spans="1:7" ht="15" x14ac:dyDescent="0.25">
      <c r="B160" s="34"/>
    </row>
    <row r="161" spans="1:7" ht="15" x14ac:dyDescent="0.25">
      <c r="B161" s="34"/>
    </row>
    <row r="162" spans="1:7" ht="15" x14ac:dyDescent="0.25">
      <c r="B162" s="34"/>
    </row>
    <row r="163" spans="1:7" ht="15" x14ac:dyDescent="0.25">
      <c r="B163" s="34"/>
    </row>
    <row r="164" spans="1:7" x14ac:dyDescent="0.2">
      <c r="A164" s="8"/>
      <c r="B164" s="8"/>
      <c r="C164" s="8"/>
      <c r="D164" s="8"/>
      <c r="E164" s="56"/>
      <c r="F164" s="56"/>
      <c r="G164" s="56"/>
    </row>
    <row r="165" spans="1:7" ht="15" x14ac:dyDescent="0.25">
      <c r="B165" s="34"/>
    </row>
    <row r="166" spans="1:7" ht="15" x14ac:dyDescent="0.25">
      <c r="B166" s="34"/>
    </row>
    <row r="167" spans="1:7" ht="15" x14ac:dyDescent="0.25">
      <c r="B167" s="34"/>
    </row>
    <row r="168" spans="1:7" ht="15" x14ac:dyDescent="0.25">
      <c r="B168" s="34"/>
    </row>
    <row r="169" spans="1:7" ht="15" x14ac:dyDescent="0.25">
      <c r="B169" s="34"/>
    </row>
    <row r="170" spans="1:7" ht="15" x14ac:dyDescent="0.25">
      <c r="B170" s="34"/>
    </row>
    <row r="171" spans="1:7" ht="15" x14ac:dyDescent="0.25">
      <c r="B171" s="34"/>
    </row>
    <row r="172" spans="1:7" ht="15" x14ac:dyDescent="0.25">
      <c r="B172" s="34"/>
    </row>
    <row r="173" spans="1:7" ht="15" x14ac:dyDescent="0.25">
      <c r="B173" s="34"/>
    </row>
    <row r="174" spans="1:7" ht="15" x14ac:dyDescent="0.25">
      <c r="B174" s="34"/>
    </row>
    <row r="175" spans="1:7" ht="15" x14ac:dyDescent="0.25">
      <c r="B175" s="34"/>
    </row>
    <row r="176" spans="1:7" s="18" customFormat="1" ht="15" x14ac:dyDescent="0.25">
      <c r="A176" s="42"/>
      <c r="B176" s="34"/>
      <c r="C176" s="42"/>
      <c r="D176" s="42"/>
      <c r="E176" s="58"/>
      <c r="F176" s="58"/>
      <c r="G176" s="58"/>
    </row>
    <row r="177" spans="1:7" ht="15" x14ac:dyDescent="0.25">
      <c r="B177" s="34"/>
    </row>
    <row r="178" spans="1:7" ht="15" x14ac:dyDescent="0.25">
      <c r="B178" s="34"/>
    </row>
    <row r="179" spans="1:7" ht="15" x14ac:dyDescent="0.25">
      <c r="B179" s="34"/>
    </row>
    <row r="180" spans="1:7" ht="15" x14ac:dyDescent="0.25">
      <c r="B180" s="34"/>
    </row>
    <row r="184" spans="1:7" s="8" customFormat="1" x14ac:dyDescent="0.2">
      <c r="A184" s="42"/>
      <c r="B184" s="42"/>
      <c r="C184" s="42"/>
      <c r="D184" s="42"/>
      <c r="E184" s="58"/>
      <c r="F184" s="58"/>
      <c r="G184" s="58"/>
    </row>
    <row r="187" spans="1:7" ht="15" x14ac:dyDescent="0.25">
      <c r="B187" s="34"/>
    </row>
    <row r="188" spans="1:7" ht="15" x14ac:dyDescent="0.25">
      <c r="B188" s="34"/>
    </row>
    <row r="189" spans="1:7" ht="15" x14ac:dyDescent="0.25">
      <c r="B189" s="34"/>
    </row>
    <row r="190" spans="1:7" ht="15" x14ac:dyDescent="0.25">
      <c r="B190" s="34"/>
    </row>
    <row r="191" spans="1:7" ht="15" x14ac:dyDescent="0.25">
      <c r="B191" s="34"/>
    </row>
    <row r="192" spans="1:7" ht="15" x14ac:dyDescent="0.25">
      <c r="B192" s="34"/>
    </row>
    <row r="193" spans="2:7" ht="15" x14ac:dyDescent="0.25">
      <c r="B193" s="34"/>
    </row>
    <row r="194" spans="2:7" ht="15" x14ac:dyDescent="0.25">
      <c r="B194" s="34"/>
    </row>
    <row r="195" spans="2:7" s="8" customFormat="1" x14ac:dyDescent="0.2">
      <c r="E195" s="56"/>
      <c r="F195" s="56"/>
      <c r="G195" s="56"/>
    </row>
    <row r="202" spans="2:7" x14ac:dyDescent="0.2">
      <c r="B202" s="8"/>
    </row>
    <row r="223" spans="2:2" x14ac:dyDescent="0.2">
      <c r="B223" s="8"/>
    </row>
    <row r="232" spans="2:7" x14ac:dyDescent="0.2">
      <c r="B232" s="8"/>
      <c r="C232" s="8"/>
      <c r="D232" s="8"/>
      <c r="E232" s="56"/>
      <c r="F232" s="56"/>
      <c r="G232" s="56"/>
    </row>
    <row r="250" spans="2:3" x14ac:dyDescent="0.2">
      <c r="B250" s="8"/>
      <c r="C250" s="8"/>
    </row>
    <row r="267" spans="2:2" x14ac:dyDescent="0.2">
      <c r="B267" s="8"/>
    </row>
    <row r="275" spans="1:7" ht="12.75" customHeight="1" x14ac:dyDescent="0.2"/>
    <row r="281" spans="1:7" s="61" customFormat="1" ht="11.25" x14ac:dyDescent="0.2">
      <c r="E281" s="62"/>
      <c r="F281" s="62"/>
      <c r="G281" s="62"/>
    </row>
    <row r="282" spans="1:7" x14ac:dyDescent="0.2">
      <c r="B282" s="8"/>
    </row>
    <row r="283" spans="1:7" s="64" customFormat="1" ht="11.25" customHeight="1" x14ac:dyDescent="0.2">
      <c r="A283" s="66"/>
      <c r="B283" s="66"/>
      <c r="C283" s="66"/>
      <c r="D283" s="66"/>
      <c r="E283" s="100"/>
      <c r="F283" s="100"/>
      <c r="G283" s="100"/>
    </row>
    <row r="284" spans="1:7" s="64" customFormat="1" ht="11.25" customHeight="1" x14ac:dyDescent="0.2">
      <c r="A284" s="66"/>
      <c r="B284" s="66"/>
      <c r="C284" s="66"/>
      <c r="D284" s="66"/>
      <c r="E284" s="100"/>
      <c r="F284" s="100"/>
      <c r="G284" s="100"/>
    </row>
    <row r="285" spans="1:7" s="64" customFormat="1" ht="11.25" customHeight="1" x14ac:dyDescent="0.2">
      <c r="A285" s="66"/>
      <c r="B285" s="66"/>
      <c r="C285" s="66"/>
      <c r="D285" s="66"/>
      <c r="E285" s="100"/>
      <c r="F285" s="100"/>
      <c r="G285" s="100"/>
    </row>
    <row r="286" spans="1:7" s="64" customFormat="1" ht="11.25" customHeight="1" x14ac:dyDescent="0.2">
      <c r="A286" s="66"/>
      <c r="B286" s="66"/>
      <c r="C286" s="66"/>
      <c r="D286" s="66"/>
      <c r="E286" s="100"/>
      <c r="F286" s="100"/>
      <c r="G286" s="100"/>
    </row>
    <row r="287" spans="1:7" s="64" customFormat="1" ht="11.25" customHeight="1" x14ac:dyDescent="0.2">
      <c r="A287" s="66"/>
      <c r="B287" s="66"/>
      <c r="C287" s="66"/>
      <c r="D287" s="66"/>
      <c r="E287" s="100"/>
      <c r="F287" s="100"/>
      <c r="G287" s="100"/>
    </row>
    <row r="288" spans="1:7" s="64" customFormat="1" ht="11.25" customHeight="1" x14ac:dyDescent="0.2">
      <c r="A288" s="66"/>
      <c r="B288" s="66"/>
      <c r="C288" s="66"/>
      <c r="D288" s="66"/>
      <c r="E288" s="100"/>
      <c r="F288" s="100"/>
      <c r="G288" s="100"/>
    </row>
    <row r="289" spans="1:7" s="64" customFormat="1" ht="11.25" customHeight="1" x14ac:dyDescent="0.2">
      <c r="A289" s="66"/>
      <c r="B289" s="66"/>
      <c r="C289" s="66"/>
      <c r="D289" s="66"/>
      <c r="E289" s="100"/>
      <c r="F289" s="100"/>
      <c r="G289" s="100"/>
    </row>
    <row r="290" spans="1:7" s="64" customFormat="1" ht="11.25" customHeight="1" x14ac:dyDescent="0.2">
      <c r="A290" s="66"/>
      <c r="B290" s="66"/>
      <c r="C290" s="66"/>
      <c r="D290" s="66"/>
      <c r="E290" s="100"/>
      <c r="F290" s="100"/>
      <c r="G290" s="100"/>
    </row>
    <row r="291" spans="1:7" s="64" customFormat="1" ht="11.25" customHeight="1" x14ac:dyDescent="0.2">
      <c r="A291" s="66"/>
      <c r="B291" s="66"/>
      <c r="C291" s="66"/>
      <c r="D291" s="66"/>
      <c r="E291" s="100"/>
      <c r="F291" s="100"/>
      <c r="G291" s="100"/>
    </row>
    <row r="292" spans="1:7" s="64" customFormat="1" ht="11.25" customHeight="1" x14ac:dyDescent="0.2">
      <c r="A292" s="66"/>
      <c r="B292" s="66"/>
      <c r="C292" s="66"/>
      <c r="D292" s="66"/>
      <c r="E292" s="100"/>
      <c r="F292" s="100"/>
      <c r="G292" s="100"/>
    </row>
    <row r="293" spans="1:7" s="64" customFormat="1" ht="11.25" customHeight="1" x14ac:dyDescent="0.2">
      <c r="A293" s="66"/>
      <c r="B293" s="66"/>
      <c r="C293" s="66"/>
      <c r="D293" s="66"/>
      <c r="E293" s="100"/>
      <c r="F293" s="100"/>
      <c r="G293" s="100"/>
    </row>
    <row r="294" spans="1:7" s="64" customFormat="1" ht="11.25" customHeight="1" x14ac:dyDescent="0.2">
      <c r="A294" s="66"/>
      <c r="B294" s="66"/>
      <c r="C294" s="66"/>
      <c r="D294" s="66"/>
      <c r="E294" s="100"/>
      <c r="F294" s="100"/>
      <c r="G294" s="100"/>
    </row>
    <row r="295" spans="1:7" s="64" customFormat="1" ht="11.25" customHeight="1" x14ac:dyDescent="0.2">
      <c r="A295" s="66"/>
      <c r="B295" s="66"/>
      <c r="C295" s="66"/>
      <c r="D295" s="66"/>
      <c r="E295" s="100"/>
      <c r="F295" s="100"/>
      <c r="G295" s="100"/>
    </row>
    <row r="296" spans="1:7" s="64" customFormat="1" ht="11.25" customHeight="1" x14ac:dyDescent="0.2">
      <c r="A296" s="66"/>
      <c r="B296" s="66"/>
      <c r="C296" s="66"/>
      <c r="D296" s="66"/>
      <c r="E296" s="100"/>
      <c r="F296" s="100"/>
      <c r="G296" s="100"/>
    </row>
    <row r="297" spans="1:7" s="64" customFormat="1" ht="11.25" customHeight="1" x14ac:dyDescent="0.2">
      <c r="A297" s="66"/>
      <c r="B297" s="66"/>
      <c r="C297" s="66"/>
      <c r="D297" s="66"/>
      <c r="E297" s="100"/>
      <c r="F297" s="100"/>
      <c r="G297" s="100"/>
    </row>
    <row r="298" spans="1:7" s="64" customFormat="1" ht="11.25" customHeight="1" x14ac:dyDescent="0.2">
      <c r="A298" s="66"/>
      <c r="B298" s="66"/>
      <c r="C298" s="66"/>
      <c r="D298" s="66"/>
      <c r="E298" s="100"/>
      <c r="F298" s="100"/>
      <c r="G298" s="100"/>
    </row>
    <row r="299" spans="1:7" s="64" customFormat="1" ht="11.25" customHeight="1" x14ac:dyDescent="0.2">
      <c r="A299" s="66"/>
      <c r="B299" s="66"/>
      <c r="C299" s="66"/>
      <c r="D299" s="66"/>
      <c r="E299" s="100"/>
      <c r="F299" s="100"/>
      <c r="G299" s="100"/>
    </row>
    <row r="300" spans="1:7" s="64" customFormat="1" ht="11.25" customHeight="1" x14ac:dyDescent="0.2">
      <c r="A300" s="66"/>
      <c r="B300" s="66"/>
      <c r="C300" s="66"/>
      <c r="D300" s="66"/>
      <c r="E300" s="100"/>
      <c r="F300" s="100"/>
      <c r="G300" s="100"/>
    </row>
    <row r="301" spans="1:7" s="64" customFormat="1" ht="11.25" customHeight="1" x14ac:dyDescent="0.2">
      <c r="A301" s="66"/>
      <c r="B301" s="66"/>
      <c r="C301" s="66"/>
      <c r="D301" s="66"/>
      <c r="E301" s="100"/>
      <c r="F301" s="100"/>
      <c r="G301" s="100"/>
    </row>
    <row r="302" spans="1:7" s="64" customFormat="1" ht="11.25" customHeight="1" x14ac:dyDescent="0.2">
      <c r="A302" s="66"/>
      <c r="B302" s="66"/>
      <c r="C302" s="66"/>
      <c r="D302" s="66"/>
      <c r="E302" s="100"/>
      <c r="F302" s="100"/>
      <c r="G302" s="100"/>
    </row>
    <row r="303" spans="1:7" s="64" customFormat="1" ht="11.25" customHeight="1" x14ac:dyDescent="0.2">
      <c r="A303" s="66"/>
      <c r="B303" s="66"/>
      <c r="C303" s="66"/>
      <c r="D303" s="66"/>
      <c r="E303" s="100"/>
      <c r="F303" s="100"/>
      <c r="G303" s="100"/>
    </row>
    <row r="304" spans="1:7" s="64" customFormat="1" ht="11.25" customHeight="1" x14ac:dyDescent="0.2">
      <c r="A304" s="66"/>
      <c r="B304" s="66"/>
      <c r="C304" s="66"/>
      <c r="D304" s="66"/>
      <c r="E304" s="100"/>
      <c r="F304" s="100"/>
      <c r="G304" s="100"/>
    </row>
    <row r="305" spans="1:7" s="64" customFormat="1" ht="11.25" customHeight="1" x14ac:dyDescent="0.2">
      <c r="A305" s="66"/>
      <c r="B305" s="66"/>
      <c r="C305" s="66"/>
      <c r="D305" s="66"/>
      <c r="E305" s="100"/>
      <c r="F305" s="100"/>
      <c r="G305" s="100"/>
    </row>
    <row r="306" spans="1:7" s="64" customFormat="1" ht="11.25" customHeight="1" x14ac:dyDescent="0.2">
      <c r="A306" s="66"/>
      <c r="B306" s="66"/>
      <c r="C306" s="66"/>
      <c r="D306" s="66"/>
      <c r="E306" s="100"/>
      <c r="F306" s="100"/>
      <c r="G306" s="100"/>
    </row>
    <row r="307" spans="1:7" s="64" customFormat="1" ht="11.25" customHeight="1" x14ac:dyDescent="0.2">
      <c r="A307" s="66"/>
      <c r="B307" s="66"/>
      <c r="C307" s="66"/>
      <c r="D307" s="66"/>
      <c r="E307" s="100"/>
      <c r="F307" s="100"/>
      <c r="G307" s="100"/>
    </row>
    <row r="308" spans="1:7" s="64" customFormat="1" ht="11.25" customHeight="1" x14ac:dyDescent="0.2">
      <c r="A308" s="66"/>
      <c r="B308" s="66"/>
      <c r="C308" s="66"/>
      <c r="D308" s="66"/>
      <c r="E308" s="100"/>
      <c r="F308" s="100"/>
      <c r="G308" s="100"/>
    </row>
    <row r="309" spans="1:7" s="64" customFormat="1" ht="11.25" customHeight="1" x14ac:dyDescent="0.2">
      <c r="A309" s="66"/>
      <c r="B309" s="66"/>
      <c r="C309" s="66"/>
      <c r="D309" s="66"/>
      <c r="E309" s="100"/>
      <c r="F309" s="100"/>
      <c r="G309" s="100"/>
    </row>
    <row r="310" spans="1:7" s="64" customFormat="1" ht="11.25" customHeight="1" x14ac:dyDescent="0.2">
      <c r="A310" s="66"/>
      <c r="B310" s="66"/>
      <c r="C310" s="66"/>
      <c r="D310" s="66"/>
      <c r="E310" s="100"/>
      <c r="F310" s="100"/>
      <c r="G310" s="100"/>
    </row>
    <row r="311" spans="1:7" s="64" customFormat="1" ht="11.25" customHeight="1" x14ac:dyDescent="0.2">
      <c r="A311" s="66"/>
      <c r="B311" s="66"/>
      <c r="C311" s="66"/>
      <c r="D311" s="66"/>
      <c r="E311" s="100"/>
      <c r="F311" s="100"/>
      <c r="G311" s="100"/>
    </row>
    <row r="312" spans="1:7" s="64" customFormat="1" ht="11.25" customHeight="1" x14ac:dyDescent="0.2">
      <c r="A312" s="66"/>
      <c r="B312" s="66"/>
      <c r="C312" s="66"/>
      <c r="D312" s="66"/>
      <c r="E312" s="100"/>
      <c r="F312" s="100"/>
      <c r="G312" s="100"/>
    </row>
    <row r="313" spans="1:7" s="64" customFormat="1" ht="11.25" customHeight="1" x14ac:dyDescent="0.2">
      <c r="A313" s="66"/>
      <c r="B313" s="66"/>
      <c r="C313" s="66"/>
      <c r="D313" s="66"/>
      <c r="E313" s="100"/>
      <c r="F313" s="100"/>
      <c r="G313" s="100"/>
    </row>
    <row r="314" spans="1:7" s="64" customFormat="1" ht="11.25" customHeight="1" x14ac:dyDescent="0.2">
      <c r="A314" s="66"/>
      <c r="B314" s="66"/>
      <c r="C314" s="66"/>
      <c r="D314" s="66"/>
      <c r="E314" s="100"/>
      <c r="F314" s="100"/>
      <c r="G314" s="100"/>
    </row>
    <row r="315" spans="1:7" s="64" customFormat="1" ht="11.25" customHeight="1" x14ac:dyDescent="0.2">
      <c r="A315" s="66"/>
      <c r="B315" s="66"/>
      <c r="C315" s="66"/>
      <c r="D315" s="66"/>
      <c r="E315" s="100"/>
      <c r="F315" s="100"/>
      <c r="G315" s="100"/>
    </row>
    <row r="316" spans="1:7" s="64" customFormat="1" ht="11.25" customHeight="1" x14ac:dyDescent="0.2">
      <c r="A316" s="66"/>
      <c r="B316" s="66"/>
      <c r="C316" s="66"/>
      <c r="D316" s="66"/>
      <c r="E316" s="100"/>
      <c r="F316" s="100"/>
      <c r="G316" s="100"/>
    </row>
    <row r="317" spans="1:7" s="64" customFormat="1" ht="11.25" customHeight="1" x14ac:dyDescent="0.2">
      <c r="A317" s="66"/>
      <c r="B317" s="66"/>
      <c r="C317" s="66"/>
      <c r="D317" s="66"/>
      <c r="E317" s="100"/>
      <c r="F317" s="100"/>
      <c r="G317" s="100"/>
    </row>
    <row r="318" spans="1:7" s="64" customFormat="1" ht="11.25" customHeight="1" x14ac:dyDescent="0.2">
      <c r="A318" s="66"/>
      <c r="B318" s="66"/>
      <c r="C318" s="66"/>
      <c r="D318" s="66"/>
      <c r="E318" s="100"/>
      <c r="F318" s="100"/>
      <c r="G318" s="100"/>
    </row>
    <row r="319" spans="1:7" s="64" customFormat="1" ht="11.25" customHeight="1" x14ac:dyDescent="0.2">
      <c r="A319" s="66"/>
      <c r="B319" s="66"/>
      <c r="C319" s="66"/>
      <c r="D319" s="66"/>
      <c r="E319" s="100"/>
      <c r="F319" s="100"/>
      <c r="G319" s="100"/>
    </row>
    <row r="320" spans="1:7" s="64" customFormat="1" ht="11.25" customHeight="1" x14ac:dyDescent="0.2">
      <c r="A320" s="66"/>
      <c r="B320" s="66"/>
      <c r="C320" s="66"/>
      <c r="D320" s="66"/>
      <c r="E320" s="100"/>
      <c r="F320" s="100"/>
      <c r="G320" s="100"/>
    </row>
    <row r="321" spans="1:7" s="64" customFormat="1" ht="11.25" hidden="1" customHeight="1" x14ac:dyDescent="0.2">
      <c r="A321" s="66"/>
      <c r="B321" s="66"/>
      <c r="C321" s="66"/>
      <c r="D321" s="66"/>
      <c r="E321" s="100"/>
      <c r="F321" s="100"/>
      <c r="G321" s="100"/>
    </row>
    <row r="322" spans="1:7" s="64" customFormat="1" ht="11.25" customHeight="1" x14ac:dyDescent="0.2">
      <c r="A322" s="66"/>
      <c r="B322" s="69"/>
      <c r="C322" s="66"/>
      <c r="D322" s="66"/>
      <c r="E322" s="100"/>
      <c r="F322" s="100"/>
      <c r="G322" s="100"/>
    </row>
    <row r="323" spans="1:7" s="64" customFormat="1" ht="11.25" customHeight="1" x14ac:dyDescent="0.2">
      <c r="A323" s="66"/>
      <c r="B323" s="66"/>
      <c r="C323" s="66"/>
      <c r="D323" s="66"/>
      <c r="E323" s="100"/>
      <c r="F323" s="100"/>
      <c r="G323" s="100"/>
    </row>
    <row r="324" spans="1:7" s="64" customFormat="1" ht="11.25" customHeight="1" x14ac:dyDescent="0.2">
      <c r="A324" s="66"/>
      <c r="B324" s="66"/>
      <c r="C324" s="66"/>
      <c r="D324" s="66"/>
      <c r="E324" s="100"/>
      <c r="F324" s="100"/>
      <c r="G324" s="100"/>
    </row>
    <row r="325" spans="1:7" s="70" customFormat="1" ht="15" customHeight="1" x14ac:dyDescent="0.25">
      <c r="A325" s="71"/>
      <c r="B325" s="71"/>
      <c r="C325" s="71"/>
      <c r="D325" s="71"/>
      <c r="E325" s="101"/>
      <c r="F325" s="101"/>
      <c r="G325" s="101"/>
    </row>
    <row r="333" spans="1:7" x14ac:dyDescent="0.2">
      <c r="B333" s="8"/>
    </row>
    <row r="334" spans="1:7" x14ac:dyDescent="0.2">
      <c r="B334" s="8"/>
    </row>
    <row r="342" spans="2:7" x14ac:dyDescent="0.2">
      <c r="B342" s="8"/>
    </row>
    <row r="345" spans="2:7" ht="12.75" customHeight="1" x14ac:dyDescent="0.2"/>
    <row r="346" spans="2:7" s="42" customFormat="1" ht="24" customHeight="1" x14ac:dyDescent="0.2">
      <c r="B346" s="102"/>
      <c r="C346" s="102"/>
      <c r="E346" s="58"/>
      <c r="F346" s="58"/>
      <c r="G346" s="58"/>
    </row>
    <row r="347" spans="2:7" ht="12.75" customHeight="1" x14ac:dyDescent="0.2"/>
    <row r="348" spans="2:7" ht="12.75" customHeight="1" x14ac:dyDescent="0.2"/>
    <row r="349" spans="2:7" ht="12.75" customHeight="1" x14ac:dyDescent="0.2"/>
    <row r="355" spans="2:7" ht="15.75" x14ac:dyDescent="0.25">
      <c r="B355" s="71"/>
      <c r="F355" s="101"/>
      <c r="G355" s="101"/>
    </row>
  </sheetData>
  <mergeCells count="2">
    <mergeCell ref="B12:D12"/>
    <mergeCell ref="B21:D2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ABA00-20A7-4B12-BA65-B632CBE6F637}">
  <dimension ref="A1:I390"/>
  <sheetViews>
    <sheetView workbookViewId="0">
      <selection activeCell="A25" sqref="A1:A1048576"/>
    </sheetView>
  </sheetViews>
  <sheetFormatPr defaultRowHeight="12.75" x14ac:dyDescent="0.2"/>
  <cols>
    <col min="1" max="1" width="11.140625" style="8" bestFit="1" customWidth="1"/>
    <col min="2" max="2" width="90" style="42" customWidth="1"/>
    <col min="3" max="3" width="8.7109375" style="42" bestFit="1" customWidth="1"/>
    <col min="4" max="4" width="7.28515625" style="42" customWidth="1"/>
    <col min="5" max="5" width="16.140625" style="58" bestFit="1" customWidth="1"/>
    <col min="6" max="7" width="13.140625" style="58" bestFit="1" customWidth="1"/>
    <col min="8" max="8" width="17.28515625" style="18" customWidth="1"/>
    <col min="9" max="9" width="31" style="28" customWidth="1"/>
    <col min="10" max="256" width="9.140625" style="28"/>
    <col min="257" max="257" width="12.42578125" style="28" customWidth="1"/>
    <col min="258" max="258" width="99.140625" style="28" customWidth="1"/>
    <col min="259" max="259" width="9.85546875" style="28" customWidth="1"/>
    <col min="260" max="260" width="7.28515625" style="28" customWidth="1"/>
    <col min="261" max="261" width="16.42578125" style="28" customWidth="1"/>
    <col min="262" max="262" width="14.85546875" style="28" customWidth="1"/>
    <col min="263" max="263" width="14.28515625" style="28" customWidth="1"/>
    <col min="264" max="264" width="17.28515625" style="28" customWidth="1"/>
    <col min="265" max="265" width="31" style="28" customWidth="1"/>
    <col min="266" max="512" width="9.140625" style="28"/>
    <col min="513" max="513" width="12.42578125" style="28" customWidth="1"/>
    <col min="514" max="514" width="99.140625" style="28" customWidth="1"/>
    <col min="515" max="515" width="9.85546875" style="28" customWidth="1"/>
    <col min="516" max="516" width="7.28515625" style="28" customWidth="1"/>
    <col min="517" max="517" width="16.42578125" style="28" customWidth="1"/>
    <col min="518" max="518" width="14.85546875" style="28" customWidth="1"/>
    <col min="519" max="519" width="14.28515625" style="28" customWidth="1"/>
    <col min="520" max="520" width="17.28515625" style="28" customWidth="1"/>
    <col min="521" max="521" width="31" style="28" customWidth="1"/>
    <col min="522" max="768" width="9.140625" style="28"/>
    <col min="769" max="769" width="12.42578125" style="28" customWidth="1"/>
    <col min="770" max="770" width="99.140625" style="28" customWidth="1"/>
    <col min="771" max="771" width="9.85546875" style="28" customWidth="1"/>
    <col min="772" max="772" width="7.28515625" style="28" customWidth="1"/>
    <col min="773" max="773" width="16.42578125" style="28" customWidth="1"/>
    <col min="774" max="774" width="14.85546875" style="28" customWidth="1"/>
    <col min="775" max="775" width="14.28515625" style="28" customWidth="1"/>
    <col min="776" max="776" width="17.28515625" style="28" customWidth="1"/>
    <col min="777" max="777" width="31" style="28" customWidth="1"/>
    <col min="778" max="1024" width="9.140625" style="28"/>
    <col min="1025" max="1025" width="12.42578125" style="28" customWidth="1"/>
    <col min="1026" max="1026" width="99.140625" style="28" customWidth="1"/>
    <col min="1027" max="1027" width="9.85546875" style="28" customWidth="1"/>
    <col min="1028" max="1028" width="7.28515625" style="28" customWidth="1"/>
    <col min="1029" max="1029" width="16.42578125" style="28" customWidth="1"/>
    <col min="1030" max="1030" width="14.85546875" style="28" customWidth="1"/>
    <col min="1031" max="1031" width="14.28515625" style="28" customWidth="1"/>
    <col min="1032" max="1032" width="17.28515625" style="28" customWidth="1"/>
    <col min="1033" max="1033" width="31" style="28" customWidth="1"/>
    <col min="1034" max="1280" width="9.140625" style="28"/>
    <col min="1281" max="1281" width="12.42578125" style="28" customWidth="1"/>
    <col min="1282" max="1282" width="99.140625" style="28" customWidth="1"/>
    <col min="1283" max="1283" width="9.85546875" style="28" customWidth="1"/>
    <col min="1284" max="1284" width="7.28515625" style="28" customWidth="1"/>
    <col min="1285" max="1285" width="16.42578125" style="28" customWidth="1"/>
    <col min="1286" max="1286" width="14.85546875" style="28" customWidth="1"/>
    <col min="1287" max="1287" width="14.28515625" style="28" customWidth="1"/>
    <col min="1288" max="1288" width="17.28515625" style="28" customWidth="1"/>
    <col min="1289" max="1289" width="31" style="28" customWidth="1"/>
    <col min="1290" max="1536" width="9.140625" style="28"/>
    <col min="1537" max="1537" width="12.42578125" style="28" customWidth="1"/>
    <col min="1538" max="1538" width="99.140625" style="28" customWidth="1"/>
    <col min="1539" max="1539" width="9.85546875" style="28" customWidth="1"/>
    <col min="1540" max="1540" width="7.28515625" style="28" customWidth="1"/>
    <col min="1541" max="1541" width="16.42578125" style="28" customWidth="1"/>
    <col min="1542" max="1542" width="14.85546875" style="28" customWidth="1"/>
    <col min="1543" max="1543" width="14.28515625" style="28" customWidth="1"/>
    <col min="1544" max="1544" width="17.28515625" style="28" customWidth="1"/>
    <col min="1545" max="1545" width="31" style="28" customWidth="1"/>
    <col min="1546" max="1792" width="9.140625" style="28"/>
    <col min="1793" max="1793" width="12.42578125" style="28" customWidth="1"/>
    <col min="1794" max="1794" width="99.140625" style="28" customWidth="1"/>
    <col min="1795" max="1795" width="9.85546875" style="28" customWidth="1"/>
    <col min="1796" max="1796" width="7.28515625" style="28" customWidth="1"/>
    <col min="1797" max="1797" width="16.42578125" style="28" customWidth="1"/>
    <col min="1798" max="1798" width="14.85546875" style="28" customWidth="1"/>
    <col min="1799" max="1799" width="14.28515625" style="28" customWidth="1"/>
    <col min="1800" max="1800" width="17.28515625" style="28" customWidth="1"/>
    <col min="1801" max="1801" width="31" style="28" customWidth="1"/>
    <col min="1802" max="2048" width="9.140625" style="28"/>
    <col min="2049" max="2049" width="12.42578125" style="28" customWidth="1"/>
    <col min="2050" max="2050" width="99.140625" style="28" customWidth="1"/>
    <col min="2051" max="2051" width="9.85546875" style="28" customWidth="1"/>
    <col min="2052" max="2052" width="7.28515625" style="28" customWidth="1"/>
    <col min="2053" max="2053" width="16.42578125" style="28" customWidth="1"/>
    <col min="2054" max="2054" width="14.85546875" style="28" customWidth="1"/>
    <col min="2055" max="2055" width="14.28515625" style="28" customWidth="1"/>
    <col min="2056" max="2056" width="17.28515625" style="28" customWidth="1"/>
    <col min="2057" max="2057" width="31" style="28" customWidth="1"/>
    <col min="2058" max="2304" width="9.140625" style="28"/>
    <col min="2305" max="2305" width="12.42578125" style="28" customWidth="1"/>
    <col min="2306" max="2306" width="99.140625" style="28" customWidth="1"/>
    <col min="2307" max="2307" width="9.85546875" style="28" customWidth="1"/>
    <col min="2308" max="2308" width="7.28515625" style="28" customWidth="1"/>
    <col min="2309" max="2309" width="16.42578125" style="28" customWidth="1"/>
    <col min="2310" max="2310" width="14.85546875" style="28" customWidth="1"/>
    <col min="2311" max="2311" width="14.28515625" style="28" customWidth="1"/>
    <col min="2312" max="2312" width="17.28515625" style="28" customWidth="1"/>
    <col min="2313" max="2313" width="31" style="28" customWidth="1"/>
    <col min="2314" max="2560" width="9.140625" style="28"/>
    <col min="2561" max="2561" width="12.42578125" style="28" customWidth="1"/>
    <col min="2562" max="2562" width="99.140625" style="28" customWidth="1"/>
    <col min="2563" max="2563" width="9.85546875" style="28" customWidth="1"/>
    <col min="2564" max="2564" width="7.28515625" style="28" customWidth="1"/>
    <col min="2565" max="2565" width="16.42578125" style="28" customWidth="1"/>
    <col min="2566" max="2566" width="14.85546875" style="28" customWidth="1"/>
    <col min="2567" max="2567" width="14.28515625" style="28" customWidth="1"/>
    <col min="2568" max="2568" width="17.28515625" style="28" customWidth="1"/>
    <col min="2569" max="2569" width="31" style="28" customWidth="1"/>
    <col min="2570" max="2816" width="9.140625" style="28"/>
    <col min="2817" max="2817" width="12.42578125" style="28" customWidth="1"/>
    <col min="2818" max="2818" width="99.140625" style="28" customWidth="1"/>
    <col min="2819" max="2819" width="9.85546875" style="28" customWidth="1"/>
    <col min="2820" max="2820" width="7.28515625" style="28" customWidth="1"/>
    <col min="2821" max="2821" width="16.42578125" style="28" customWidth="1"/>
    <col min="2822" max="2822" width="14.85546875" style="28" customWidth="1"/>
    <col min="2823" max="2823" width="14.28515625" style="28" customWidth="1"/>
    <col min="2824" max="2824" width="17.28515625" style="28" customWidth="1"/>
    <col min="2825" max="2825" width="31" style="28" customWidth="1"/>
    <col min="2826" max="3072" width="9.140625" style="28"/>
    <col min="3073" max="3073" width="12.42578125" style="28" customWidth="1"/>
    <col min="3074" max="3074" width="99.140625" style="28" customWidth="1"/>
    <col min="3075" max="3075" width="9.85546875" style="28" customWidth="1"/>
    <col min="3076" max="3076" width="7.28515625" style="28" customWidth="1"/>
    <col min="3077" max="3077" width="16.42578125" style="28" customWidth="1"/>
    <col min="3078" max="3078" width="14.85546875" style="28" customWidth="1"/>
    <col min="3079" max="3079" width="14.28515625" style="28" customWidth="1"/>
    <col min="3080" max="3080" width="17.28515625" style="28" customWidth="1"/>
    <col min="3081" max="3081" width="31" style="28" customWidth="1"/>
    <col min="3082" max="3328" width="9.140625" style="28"/>
    <col min="3329" max="3329" width="12.42578125" style="28" customWidth="1"/>
    <col min="3330" max="3330" width="99.140625" style="28" customWidth="1"/>
    <col min="3331" max="3331" width="9.85546875" style="28" customWidth="1"/>
    <col min="3332" max="3332" width="7.28515625" style="28" customWidth="1"/>
    <col min="3333" max="3333" width="16.42578125" style="28" customWidth="1"/>
    <col min="3334" max="3334" width="14.85546875" style="28" customWidth="1"/>
    <col min="3335" max="3335" width="14.28515625" style="28" customWidth="1"/>
    <col min="3336" max="3336" width="17.28515625" style="28" customWidth="1"/>
    <col min="3337" max="3337" width="31" style="28" customWidth="1"/>
    <col min="3338" max="3584" width="9.140625" style="28"/>
    <col min="3585" max="3585" width="12.42578125" style="28" customWidth="1"/>
    <col min="3586" max="3586" width="99.140625" style="28" customWidth="1"/>
    <col min="3587" max="3587" width="9.85546875" style="28" customWidth="1"/>
    <col min="3588" max="3588" width="7.28515625" style="28" customWidth="1"/>
    <col min="3589" max="3589" width="16.42578125" style="28" customWidth="1"/>
    <col min="3590" max="3590" width="14.85546875" style="28" customWidth="1"/>
    <col min="3591" max="3591" width="14.28515625" style="28" customWidth="1"/>
    <col min="3592" max="3592" width="17.28515625" style="28" customWidth="1"/>
    <col min="3593" max="3593" width="31" style="28" customWidth="1"/>
    <col min="3594" max="3840" width="9.140625" style="28"/>
    <col min="3841" max="3841" width="12.42578125" style="28" customWidth="1"/>
    <col min="3842" max="3842" width="99.140625" style="28" customWidth="1"/>
    <col min="3843" max="3843" width="9.85546875" style="28" customWidth="1"/>
    <col min="3844" max="3844" width="7.28515625" style="28" customWidth="1"/>
    <col min="3845" max="3845" width="16.42578125" style="28" customWidth="1"/>
    <col min="3846" max="3846" width="14.85546875" style="28" customWidth="1"/>
    <col min="3847" max="3847" width="14.28515625" style="28" customWidth="1"/>
    <col min="3848" max="3848" width="17.28515625" style="28" customWidth="1"/>
    <col min="3849" max="3849" width="31" style="28" customWidth="1"/>
    <col min="3850" max="4096" width="9.140625" style="28"/>
    <col min="4097" max="4097" width="12.42578125" style="28" customWidth="1"/>
    <col min="4098" max="4098" width="99.140625" style="28" customWidth="1"/>
    <col min="4099" max="4099" width="9.85546875" style="28" customWidth="1"/>
    <col min="4100" max="4100" width="7.28515625" style="28" customWidth="1"/>
    <col min="4101" max="4101" width="16.42578125" style="28" customWidth="1"/>
    <col min="4102" max="4102" width="14.85546875" style="28" customWidth="1"/>
    <col min="4103" max="4103" width="14.28515625" style="28" customWidth="1"/>
    <col min="4104" max="4104" width="17.28515625" style="28" customWidth="1"/>
    <col min="4105" max="4105" width="31" style="28" customWidth="1"/>
    <col min="4106" max="4352" width="9.140625" style="28"/>
    <col min="4353" max="4353" width="12.42578125" style="28" customWidth="1"/>
    <col min="4354" max="4354" width="99.140625" style="28" customWidth="1"/>
    <col min="4355" max="4355" width="9.85546875" style="28" customWidth="1"/>
    <col min="4356" max="4356" width="7.28515625" style="28" customWidth="1"/>
    <col min="4357" max="4357" width="16.42578125" style="28" customWidth="1"/>
    <col min="4358" max="4358" width="14.85546875" style="28" customWidth="1"/>
    <col min="4359" max="4359" width="14.28515625" style="28" customWidth="1"/>
    <col min="4360" max="4360" width="17.28515625" style="28" customWidth="1"/>
    <col min="4361" max="4361" width="31" style="28" customWidth="1"/>
    <col min="4362" max="4608" width="9.140625" style="28"/>
    <col min="4609" max="4609" width="12.42578125" style="28" customWidth="1"/>
    <col min="4610" max="4610" width="99.140625" style="28" customWidth="1"/>
    <col min="4611" max="4611" width="9.85546875" style="28" customWidth="1"/>
    <col min="4612" max="4612" width="7.28515625" style="28" customWidth="1"/>
    <col min="4613" max="4613" width="16.42578125" style="28" customWidth="1"/>
    <col min="4614" max="4614" width="14.85546875" style="28" customWidth="1"/>
    <col min="4615" max="4615" width="14.28515625" style="28" customWidth="1"/>
    <col min="4616" max="4616" width="17.28515625" style="28" customWidth="1"/>
    <col min="4617" max="4617" width="31" style="28" customWidth="1"/>
    <col min="4618" max="4864" width="9.140625" style="28"/>
    <col min="4865" max="4865" width="12.42578125" style="28" customWidth="1"/>
    <col min="4866" max="4866" width="99.140625" style="28" customWidth="1"/>
    <col min="4867" max="4867" width="9.85546875" style="28" customWidth="1"/>
    <col min="4868" max="4868" width="7.28515625" style="28" customWidth="1"/>
    <col min="4869" max="4869" width="16.42578125" style="28" customWidth="1"/>
    <col min="4870" max="4870" width="14.85546875" style="28" customWidth="1"/>
    <col min="4871" max="4871" width="14.28515625" style="28" customWidth="1"/>
    <col min="4872" max="4872" width="17.28515625" style="28" customWidth="1"/>
    <col min="4873" max="4873" width="31" style="28" customWidth="1"/>
    <col min="4874" max="5120" width="9.140625" style="28"/>
    <col min="5121" max="5121" width="12.42578125" style="28" customWidth="1"/>
    <col min="5122" max="5122" width="99.140625" style="28" customWidth="1"/>
    <col min="5123" max="5123" width="9.85546875" style="28" customWidth="1"/>
    <col min="5124" max="5124" width="7.28515625" style="28" customWidth="1"/>
    <col min="5125" max="5125" width="16.42578125" style="28" customWidth="1"/>
    <col min="5126" max="5126" width="14.85546875" style="28" customWidth="1"/>
    <col min="5127" max="5127" width="14.28515625" style="28" customWidth="1"/>
    <col min="5128" max="5128" width="17.28515625" style="28" customWidth="1"/>
    <col min="5129" max="5129" width="31" style="28" customWidth="1"/>
    <col min="5130" max="5376" width="9.140625" style="28"/>
    <col min="5377" max="5377" width="12.42578125" style="28" customWidth="1"/>
    <col min="5378" max="5378" width="99.140625" style="28" customWidth="1"/>
    <col min="5379" max="5379" width="9.85546875" style="28" customWidth="1"/>
    <col min="5380" max="5380" width="7.28515625" style="28" customWidth="1"/>
    <col min="5381" max="5381" width="16.42578125" style="28" customWidth="1"/>
    <col min="5382" max="5382" width="14.85546875" style="28" customWidth="1"/>
    <col min="5383" max="5383" width="14.28515625" style="28" customWidth="1"/>
    <col min="5384" max="5384" width="17.28515625" style="28" customWidth="1"/>
    <col min="5385" max="5385" width="31" style="28" customWidth="1"/>
    <col min="5386" max="5632" width="9.140625" style="28"/>
    <col min="5633" max="5633" width="12.42578125" style="28" customWidth="1"/>
    <col min="5634" max="5634" width="99.140625" style="28" customWidth="1"/>
    <col min="5635" max="5635" width="9.85546875" style="28" customWidth="1"/>
    <col min="5636" max="5636" width="7.28515625" style="28" customWidth="1"/>
    <col min="5637" max="5637" width="16.42578125" style="28" customWidth="1"/>
    <col min="5638" max="5638" width="14.85546875" style="28" customWidth="1"/>
    <col min="5639" max="5639" width="14.28515625" style="28" customWidth="1"/>
    <col min="5640" max="5640" width="17.28515625" style="28" customWidth="1"/>
    <col min="5641" max="5641" width="31" style="28" customWidth="1"/>
    <col min="5642" max="5888" width="9.140625" style="28"/>
    <col min="5889" max="5889" width="12.42578125" style="28" customWidth="1"/>
    <col min="5890" max="5890" width="99.140625" style="28" customWidth="1"/>
    <col min="5891" max="5891" width="9.85546875" style="28" customWidth="1"/>
    <col min="5892" max="5892" width="7.28515625" style="28" customWidth="1"/>
    <col min="5893" max="5893" width="16.42578125" style="28" customWidth="1"/>
    <col min="5894" max="5894" width="14.85546875" style="28" customWidth="1"/>
    <col min="5895" max="5895" width="14.28515625" style="28" customWidth="1"/>
    <col min="5896" max="5896" width="17.28515625" style="28" customWidth="1"/>
    <col min="5897" max="5897" width="31" style="28" customWidth="1"/>
    <col min="5898" max="6144" width="9.140625" style="28"/>
    <col min="6145" max="6145" width="12.42578125" style="28" customWidth="1"/>
    <col min="6146" max="6146" width="99.140625" style="28" customWidth="1"/>
    <col min="6147" max="6147" width="9.85546875" style="28" customWidth="1"/>
    <col min="6148" max="6148" width="7.28515625" style="28" customWidth="1"/>
    <col min="6149" max="6149" width="16.42578125" style="28" customWidth="1"/>
    <col min="6150" max="6150" width="14.85546875" style="28" customWidth="1"/>
    <col min="6151" max="6151" width="14.28515625" style="28" customWidth="1"/>
    <col min="6152" max="6152" width="17.28515625" style="28" customWidth="1"/>
    <col min="6153" max="6153" width="31" style="28" customWidth="1"/>
    <col min="6154" max="6400" width="9.140625" style="28"/>
    <col min="6401" max="6401" width="12.42578125" style="28" customWidth="1"/>
    <col min="6402" max="6402" width="99.140625" style="28" customWidth="1"/>
    <col min="6403" max="6403" width="9.85546875" style="28" customWidth="1"/>
    <col min="6404" max="6404" width="7.28515625" style="28" customWidth="1"/>
    <col min="6405" max="6405" width="16.42578125" style="28" customWidth="1"/>
    <col min="6406" max="6406" width="14.85546875" style="28" customWidth="1"/>
    <col min="6407" max="6407" width="14.28515625" style="28" customWidth="1"/>
    <col min="6408" max="6408" width="17.28515625" style="28" customWidth="1"/>
    <col min="6409" max="6409" width="31" style="28" customWidth="1"/>
    <col min="6410" max="6656" width="9.140625" style="28"/>
    <col min="6657" max="6657" width="12.42578125" style="28" customWidth="1"/>
    <col min="6658" max="6658" width="99.140625" style="28" customWidth="1"/>
    <col min="6659" max="6659" width="9.85546875" style="28" customWidth="1"/>
    <col min="6660" max="6660" width="7.28515625" style="28" customWidth="1"/>
    <col min="6661" max="6661" width="16.42578125" style="28" customWidth="1"/>
    <col min="6662" max="6662" width="14.85546875" style="28" customWidth="1"/>
    <col min="6663" max="6663" width="14.28515625" style="28" customWidth="1"/>
    <col min="6664" max="6664" width="17.28515625" style="28" customWidth="1"/>
    <col min="6665" max="6665" width="31" style="28" customWidth="1"/>
    <col min="6666" max="6912" width="9.140625" style="28"/>
    <col min="6913" max="6913" width="12.42578125" style="28" customWidth="1"/>
    <col min="6914" max="6914" width="99.140625" style="28" customWidth="1"/>
    <col min="6915" max="6915" width="9.85546875" style="28" customWidth="1"/>
    <col min="6916" max="6916" width="7.28515625" style="28" customWidth="1"/>
    <col min="6917" max="6917" width="16.42578125" style="28" customWidth="1"/>
    <col min="6918" max="6918" width="14.85546875" style="28" customWidth="1"/>
    <col min="6919" max="6919" width="14.28515625" style="28" customWidth="1"/>
    <col min="6920" max="6920" width="17.28515625" style="28" customWidth="1"/>
    <col min="6921" max="6921" width="31" style="28" customWidth="1"/>
    <col min="6922" max="7168" width="9.140625" style="28"/>
    <col min="7169" max="7169" width="12.42578125" style="28" customWidth="1"/>
    <col min="7170" max="7170" width="99.140625" style="28" customWidth="1"/>
    <col min="7171" max="7171" width="9.85546875" style="28" customWidth="1"/>
    <col min="7172" max="7172" width="7.28515625" style="28" customWidth="1"/>
    <col min="7173" max="7173" width="16.42578125" style="28" customWidth="1"/>
    <col min="7174" max="7174" width="14.85546875" style="28" customWidth="1"/>
    <col min="7175" max="7175" width="14.28515625" style="28" customWidth="1"/>
    <col min="7176" max="7176" width="17.28515625" style="28" customWidth="1"/>
    <col min="7177" max="7177" width="31" style="28" customWidth="1"/>
    <col min="7178" max="7424" width="9.140625" style="28"/>
    <col min="7425" max="7425" width="12.42578125" style="28" customWidth="1"/>
    <col min="7426" max="7426" width="99.140625" style="28" customWidth="1"/>
    <col min="7427" max="7427" width="9.85546875" style="28" customWidth="1"/>
    <col min="7428" max="7428" width="7.28515625" style="28" customWidth="1"/>
    <col min="7429" max="7429" width="16.42578125" style="28" customWidth="1"/>
    <col min="7430" max="7430" width="14.85546875" style="28" customWidth="1"/>
    <col min="7431" max="7431" width="14.28515625" style="28" customWidth="1"/>
    <col min="7432" max="7432" width="17.28515625" style="28" customWidth="1"/>
    <col min="7433" max="7433" width="31" style="28" customWidth="1"/>
    <col min="7434" max="7680" width="9.140625" style="28"/>
    <col min="7681" max="7681" width="12.42578125" style="28" customWidth="1"/>
    <col min="7682" max="7682" width="99.140625" style="28" customWidth="1"/>
    <col min="7683" max="7683" width="9.85546875" style="28" customWidth="1"/>
    <col min="7684" max="7684" width="7.28515625" style="28" customWidth="1"/>
    <col min="7685" max="7685" width="16.42578125" style="28" customWidth="1"/>
    <col min="7686" max="7686" width="14.85546875" style="28" customWidth="1"/>
    <col min="7687" max="7687" width="14.28515625" style="28" customWidth="1"/>
    <col min="7688" max="7688" width="17.28515625" style="28" customWidth="1"/>
    <col min="7689" max="7689" width="31" style="28" customWidth="1"/>
    <col min="7690" max="7936" width="9.140625" style="28"/>
    <col min="7937" max="7937" width="12.42578125" style="28" customWidth="1"/>
    <col min="7938" max="7938" width="99.140625" style="28" customWidth="1"/>
    <col min="7939" max="7939" width="9.85546875" style="28" customWidth="1"/>
    <col min="7940" max="7940" width="7.28515625" style="28" customWidth="1"/>
    <col min="7941" max="7941" width="16.42578125" style="28" customWidth="1"/>
    <col min="7942" max="7942" width="14.85546875" style="28" customWidth="1"/>
    <col min="7943" max="7943" width="14.28515625" style="28" customWidth="1"/>
    <col min="7944" max="7944" width="17.28515625" style="28" customWidth="1"/>
    <col min="7945" max="7945" width="31" style="28" customWidth="1"/>
    <col min="7946" max="8192" width="9.140625" style="28"/>
    <col min="8193" max="8193" width="12.42578125" style="28" customWidth="1"/>
    <col min="8194" max="8194" width="99.140625" style="28" customWidth="1"/>
    <col min="8195" max="8195" width="9.85546875" style="28" customWidth="1"/>
    <col min="8196" max="8196" width="7.28515625" style="28" customWidth="1"/>
    <col min="8197" max="8197" width="16.42578125" style="28" customWidth="1"/>
    <col min="8198" max="8198" width="14.85546875" style="28" customWidth="1"/>
    <col min="8199" max="8199" width="14.28515625" style="28" customWidth="1"/>
    <col min="8200" max="8200" width="17.28515625" style="28" customWidth="1"/>
    <col min="8201" max="8201" width="31" style="28" customWidth="1"/>
    <col min="8202" max="8448" width="9.140625" style="28"/>
    <col min="8449" max="8449" width="12.42578125" style="28" customWidth="1"/>
    <col min="8450" max="8450" width="99.140625" style="28" customWidth="1"/>
    <col min="8451" max="8451" width="9.85546875" style="28" customWidth="1"/>
    <col min="8452" max="8452" width="7.28515625" style="28" customWidth="1"/>
    <col min="8453" max="8453" width="16.42578125" style="28" customWidth="1"/>
    <col min="8454" max="8454" width="14.85546875" style="28" customWidth="1"/>
    <col min="8455" max="8455" width="14.28515625" style="28" customWidth="1"/>
    <col min="8456" max="8456" width="17.28515625" style="28" customWidth="1"/>
    <col min="8457" max="8457" width="31" style="28" customWidth="1"/>
    <col min="8458" max="8704" width="9.140625" style="28"/>
    <col min="8705" max="8705" width="12.42578125" style="28" customWidth="1"/>
    <col min="8706" max="8706" width="99.140625" style="28" customWidth="1"/>
    <col min="8707" max="8707" width="9.85546875" style="28" customWidth="1"/>
    <col min="8708" max="8708" width="7.28515625" style="28" customWidth="1"/>
    <col min="8709" max="8709" width="16.42578125" style="28" customWidth="1"/>
    <col min="8710" max="8710" width="14.85546875" style="28" customWidth="1"/>
    <col min="8711" max="8711" width="14.28515625" style="28" customWidth="1"/>
    <col min="8712" max="8712" width="17.28515625" style="28" customWidth="1"/>
    <col min="8713" max="8713" width="31" style="28" customWidth="1"/>
    <col min="8714" max="8960" width="9.140625" style="28"/>
    <col min="8961" max="8961" width="12.42578125" style="28" customWidth="1"/>
    <col min="8962" max="8962" width="99.140625" style="28" customWidth="1"/>
    <col min="8963" max="8963" width="9.85546875" style="28" customWidth="1"/>
    <col min="8964" max="8964" width="7.28515625" style="28" customWidth="1"/>
    <col min="8965" max="8965" width="16.42578125" style="28" customWidth="1"/>
    <col min="8966" max="8966" width="14.85546875" style="28" customWidth="1"/>
    <col min="8967" max="8967" width="14.28515625" style="28" customWidth="1"/>
    <col min="8968" max="8968" width="17.28515625" style="28" customWidth="1"/>
    <col min="8969" max="8969" width="31" style="28" customWidth="1"/>
    <col min="8970" max="9216" width="9.140625" style="28"/>
    <col min="9217" max="9217" width="12.42578125" style="28" customWidth="1"/>
    <col min="9218" max="9218" width="99.140625" style="28" customWidth="1"/>
    <col min="9219" max="9219" width="9.85546875" style="28" customWidth="1"/>
    <col min="9220" max="9220" width="7.28515625" style="28" customWidth="1"/>
    <col min="9221" max="9221" width="16.42578125" style="28" customWidth="1"/>
    <col min="9222" max="9222" width="14.85546875" style="28" customWidth="1"/>
    <col min="9223" max="9223" width="14.28515625" style="28" customWidth="1"/>
    <col min="9224" max="9224" width="17.28515625" style="28" customWidth="1"/>
    <col min="9225" max="9225" width="31" style="28" customWidth="1"/>
    <col min="9226" max="9472" width="9.140625" style="28"/>
    <col min="9473" max="9473" width="12.42578125" style="28" customWidth="1"/>
    <col min="9474" max="9474" width="99.140625" style="28" customWidth="1"/>
    <col min="9475" max="9475" width="9.85546875" style="28" customWidth="1"/>
    <col min="9476" max="9476" width="7.28515625" style="28" customWidth="1"/>
    <col min="9477" max="9477" width="16.42578125" style="28" customWidth="1"/>
    <col min="9478" max="9478" width="14.85546875" style="28" customWidth="1"/>
    <col min="9479" max="9479" width="14.28515625" style="28" customWidth="1"/>
    <col min="9480" max="9480" width="17.28515625" style="28" customWidth="1"/>
    <col min="9481" max="9481" width="31" style="28" customWidth="1"/>
    <col min="9482" max="9728" width="9.140625" style="28"/>
    <col min="9729" max="9729" width="12.42578125" style="28" customWidth="1"/>
    <col min="9730" max="9730" width="99.140625" style="28" customWidth="1"/>
    <col min="9731" max="9731" width="9.85546875" style="28" customWidth="1"/>
    <col min="9732" max="9732" width="7.28515625" style="28" customWidth="1"/>
    <col min="9733" max="9733" width="16.42578125" style="28" customWidth="1"/>
    <col min="9734" max="9734" width="14.85546875" style="28" customWidth="1"/>
    <col min="9735" max="9735" width="14.28515625" style="28" customWidth="1"/>
    <col min="9736" max="9736" width="17.28515625" style="28" customWidth="1"/>
    <col min="9737" max="9737" width="31" style="28" customWidth="1"/>
    <col min="9738" max="9984" width="9.140625" style="28"/>
    <col min="9985" max="9985" width="12.42578125" style="28" customWidth="1"/>
    <col min="9986" max="9986" width="99.140625" style="28" customWidth="1"/>
    <col min="9987" max="9987" width="9.85546875" style="28" customWidth="1"/>
    <col min="9988" max="9988" width="7.28515625" style="28" customWidth="1"/>
    <col min="9989" max="9989" width="16.42578125" style="28" customWidth="1"/>
    <col min="9990" max="9990" width="14.85546875" style="28" customWidth="1"/>
    <col min="9991" max="9991" width="14.28515625" style="28" customWidth="1"/>
    <col min="9992" max="9992" width="17.28515625" style="28" customWidth="1"/>
    <col min="9993" max="9993" width="31" style="28" customWidth="1"/>
    <col min="9994" max="10240" width="9.140625" style="28"/>
    <col min="10241" max="10241" width="12.42578125" style="28" customWidth="1"/>
    <col min="10242" max="10242" width="99.140625" style="28" customWidth="1"/>
    <col min="10243" max="10243" width="9.85546875" style="28" customWidth="1"/>
    <col min="10244" max="10244" width="7.28515625" style="28" customWidth="1"/>
    <col min="10245" max="10245" width="16.42578125" style="28" customWidth="1"/>
    <col min="10246" max="10246" width="14.85546875" style="28" customWidth="1"/>
    <col min="10247" max="10247" width="14.28515625" style="28" customWidth="1"/>
    <col min="10248" max="10248" width="17.28515625" style="28" customWidth="1"/>
    <col min="10249" max="10249" width="31" style="28" customWidth="1"/>
    <col min="10250" max="10496" width="9.140625" style="28"/>
    <col min="10497" max="10497" width="12.42578125" style="28" customWidth="1"/>
    <col min="10498" max="10498" width="99.140625" style="28" customWidth="1"/>
    <col min="10499" max="10499" width="9.85546875" style="28" customWidth="1"/>
    <col min="10500" max="10500" width="7.28515625" style="28" customWidth="1"/>
    <col min="10501" max="10501" width="16.42578125" style="28" customWidth="1"/>
    <col min="10502" max="10502" width="14.85546875" style="28" customWidth="1"/>
    <col min="10503" max="10503" width="14.28515625" style="28" customWidth="1"/>
    <col min="10504" max="10504" width="17.28515625" style="28" customWidth="1"/>
    <col min="10505" max="10505" width="31" style="28" customWidth="1"/>
    <col min="10506" max="10752" width="9.140625" style="28"/>
    <col min="10753" max="10753" width="12.42578125" style="28" customWidth="1"/>
    <col min="10754" max="10754" width="99.140625" style="28" customWidth="1"/>
    <col min="10755" max="10755" width="9.85546875" style="28" customWidth="1"/>
    <col min="10756" max="10756" width="7.28515625" style="28" customWidth="1"/>
    <col min="10757" max="10757" width="16.42578125" style="28" customWidth="1"/>
    <col min="10758" max="10758" width="14.85546875" style="28" customWidth="1"/>
    <col min="10759" max="10759" width="14.28515625" style="28" customWidth="1"/>
    <col min="10760" max="10760" width="17.28515625" style="28" customWidth="1"/>
    <col min="10761" max="10761" width="31" style="28" customWidth="1"/>
    <col min="10762" max="11008" width="9.140625" style="28"/>
    <col min="11009" max="11009" width="12.42578125" style="28" customWidth="1"/>
    <col min="11010" max="11010" width="99.140625" style="28" customWidth="1"/>
    <col min="11011" max="11011" width="9.85546875" style="28" customWidth="1"/>
    <col min="11012" max="11012" width="7.28515625" style="28" customWidth="1"/>
    <col min="11013" max="11013" width="16.42578125" style="28" customWidth="1"/>
    <col min="11014" max="11014" width="14.85546875" style="28" customWidth="1"/>
    <col min="11015" max="11015" width="14.28515625" style="28" customWidth="1"/>
    <col min="11016" max="11016" width="17.28515625" style="28" customWidth="1"/>
    <col min="11017" max="11017" width="31" style="28" customWidth="1"/>
    <col min="11018" max="11264" width="9.140625" style="28"/>
    <col min="11265" max="11265" width="12.42578125" style="28" customWidth="1"/>
    <col min="11266" max="11266" width="99.140625" style="28" customWidth="1"/>
    <col min="11267" max="11267" width="9.85546875" style="28" customWidth="1"/>
    <col min="11268" max="11268" width="7.28515625" style="28" customWidth="1"/>
    <col min="11269" max="11269" width="16.42578125" style="28" customWidth="1"/>
    <col min="11270" max="11270" width="14.85546875" style="28" customWidth="1"/>
    <col min="11271" max="11271" width="14.28515625" style="28" customWidth="1"/>
    <col min="11272" max="11272" width="17.28515625" style="28" customWidth="1"/>
    <col min="11273" max="11273" width="31" style="28" customWidth="1"/>
    <col min="11274" max="11520" width="9.140625" style="28"/>
    <col min="11521" max="11521" width="12.42578125" style="28" customWidth="1"/>
    <col min="11522" max="11522" width="99.140625" style="28" customWidth="1"/>
    <col min="11523" max="11523" width="9.85546875" style="28" customWidth="1"/>
    <col min="11524" max="11524" width="7.28515625" style="28" customWidth="1"/>
    <col min="11525" max="11525" width="16.42578125" style="28" customWidth="1"/>
    <col min="11526" max="11526" width="14.85546875" style="28" customWidth="1"/>
    <col min="11527" max="11527" width="14.28515625" style="28" customWidth="1"/>
    <col min="11528" max="11528" width="17.28515625" style="28" customWidth="1"/>
    <col min="11529" max="11529" width="31" style="28" customWidth="1"/>
    <col min="11530" max="11776" width="9.140625" style="28"/>
    <col min="11777" max="11777" width="12.42578125" style="28" customWidth="1"/>
    <col min="11778" max="11778" width="99.140625" style="28" customWidth="1"/>
    <col min="11779" max="11779" width="9.85546875" style="28" customWidth="1"/>
    <col min="11780" max="11780" width="7.28515625" style="28" customWidth="1"/>
    <col min="11781" max="11781" width="16.42578125" style="28" customWidth="1"/>
    <col min="11782" max="11782" width="14.85546875" style="28" customWidth="1"/>
    <col min="11783" max="11783" width="14.28515625" style="28" customWidth="1"/>
    <col min="11784" max="11784" width="17.28515625" style="28" customWidth="1"/>
    <col min="11785" max="11785" width="31" style="28" customWidth="1"/>
    <col min="11786" max="12032" width="9.140625" style="28"/>
    <col min="12033" max="12033" width="12.42578125" style="28" customWidth="1"/>
    <col min="12034" max="12034" width="99.140625" style="28" customWidth="1"/>
    <col min="12035" max="12035" width="9.85546875" style="28" customWidth="1"/>
    <col min="12036" max="12036" width="7.28515625" style="28" customWidth="1"/>
    <col min="12037" max="12037" width="16.42578125" style="28" customWidth="1"/>
    <col min="12038" max="12038" width="14.85546875" style="28" customWidth="1"/>
    <col min="12039" max="12039" width="14.28515625" style="28" customWidth="1"/>
    <col min="12040" max="12040" width="17.28515625" style="28" customWidth="1"/>
    <col min="12041" max="12041" width="31" style="28" customWidth="1"/>
    <col min="12042" max="12288" width="9.140625" style="28"/>
    <col min="12289" max="12289" width="12.42578125" style="28" customWidth="1"/>
    <col min="12290" max="12290" width="99.140625" style="28" customWidth="1"/>
    <col min="12291" max="12291" width="9.85546875" style="28" customWidth="1"/>
    <col min="12292" max="12292" width="7.28515625" style="28" customWidth="1"/>
    <col min="12293" max="12293" width="16.42578125" style="28" customWidth="1"/>
    <col min="12294" max="12294" width="14.85546875" style="28" customWidth="1"/>
    <col min="12295" max="12295" width="14.28515625" style="28" customWidth="1"/>
    <col min="12296" max="12296" width="17.28515625" style="28" customWidth="1"/>
    <col min="12297" max="12297" width="31" style="28" customWidth="1"/>
    <col min="12298" max="12544" width="9.140625" style="28"/>
    <col min="12545" max="12545" width="12.42578125" style="28" customWidth="1"/>
    <col min="12546" max="12546" width="99.140625" style="28" customWidth="1"/>
    <col min="12547" max="12547" width="9.85546875" style="28" customWidth="1"/>
    <col min="12548" max="12548" width="7.28515625" style="28" customWidth="1"/>
    <col min="12549" max="12549" width="16.42578125" style="28" customWidth="1"/>
    <col min="12550" max="12550" width="14.85546875" style="28" customWidth="1"/>
    <col min="12551" max="12551" width="14.28515625" style="28" customWidth="1"/>
    <col min="12552" max="12552" width="17.28515625" style="28" customWidth="1"/>
    <col min="12553" max="12553" width="31" style="28" customWidth="1"/>
    <col min="12554" max="12800" width="9.140625" style="28"/>
    <col min="12801" max="12801" width="12.42578125" style="28" customWidth="1"/>
    <col min="12802" max="12802" width="99.140625" style="28" customWidth="1"/>
    <col min="12803" max="12803" width="9.85546875" style="28" customWidth="1"/>
    <col min="12804" max="12804" width="7.28515625" style="28" customWidth="1"/>
    <col min="12805" max="12805" width="16.42578125" style="28" customWidth="1"/>
    <col min="12806" max="12806" width="14.85546875" style="28" customWidth="1"/>
    <col min="12807" max="12807" width="14.28515625" style="28" customWidth="1"/>
    <col min="12808" max="12808" width="17.28515625" style="28" customWidth="1"/>
    <col min="12809" max="12809" width="31" style="28" customWidth="1"/>
    <col min="12810" max="13056" width="9.140625" style="28"/>
    <col min="13057" max="13057" width="12.42578125" style="28" customWidth="1"/>
    <col min="13058" max="13058" width="99.140625" style="28" customWidth="1"/>
    <col min="13059" max="13059" width="9.85546875" style="28" customWidth="1"/>
    <col min="13060" max="13060" width="7.28515625" style="28" customWidth="1"/>
    <col min="13061" max="13061" width="16.42578125" style="28" customWidth="1"/>
    <col min="13062" max="13062" width="14.85546875" style="28" customWidth="1"/>
    <col min="13063" max="13063" width="14.28515625" style="28" customWidth="1"/>
    <col min="13064" max="13064" width="17.28515625" style="28" customWidth="1"/>
    <col min="13065" max="13065" width="31" style="28" customWidth="1"/>
    <col min="13066" max="13312" width="9.140625" style="28"/>
    <col min="13313" max="13313" width="12.42578125" style="28" customWidth="1"/>
    <col min="13314" max="13314" width="99.140625" style="28" customWidth="1"/>
    <col min="13315" max="13315" width="9.85546875" style="28" customWidth="1"/>
    <col min="13316" max="13316" width="7.28515625" style="28" customWidth="1"/>
    <col min="13317" max="13317" width="16.42578125" style="28" customWidth="1"/>
    <col min="13318" max="13318" width="14.85546875" style="28" customWidth="1"/>
    <col min="13319" max="13319" width="14.28515625" style="28" customWidth="1"/>
    <col min="13320" max="13320" width="17.28515625" style="28" customWidth="1"/>
    <col min="13321" max="13321" width="31" style="28" customWidth="1"/>
    <col min="13322" max="13568" width="9.140625" style="28"/>
    <col min="13569" max="13569" width="12.42578125" style="28" customWidth="1"/>
    <col min="13570" max="13570" width="99.140625" style="28" customWidth="1"/>
    <col min="13571" max="13571" width="9.85546875" style="28" customWidth="1"/>
    <col min="13572" max="13572" width="7.28515625" style="28" customWidth="1"/>
    <col min="13573" max="13573" width="16.42578125" style="28" customWidth="1"/>
    <col min="13574" max="13574" width="14.85546875" style="28" customWidth="1"/>
    <col min="13575" max="13575" width="14.28515625" style="28" customWidth="1"/>
    <col min="13576" max="13576" width="17.28515625" style="28" customWidth="1"/>
    <col min="13577" max="13577" width="31" style="28" customWidth="1"/>
    <col min="13578" max="13824" width="9.140625" style="28"/>
    <col min="13825" max="13825" width="12.42578125" style="28" customWidth="1"/>
    <col min="13826" max="13826" width="99.140625" style="28" customWidth="1"/>
    <col min="13827" max="13827" width="9.85546875" style="28" customWidth="1"/>
    <col min="13828" max="13828" width="7.28515625" style="28" customWidth="1"/>
    <col min="13829" max="13829" width="16.42578125" style="28" customWidth="1"/>
    <col min="13830" max="13830" width="14.85546875" style="28" customWidth="1"/>
    <col min="13831" max="13831" width="14.28515625" style="28" customWidth="1"/>
    <col min="13832" max="13832" width="17.28515625" style="28" customWidth="1"/>
    <col min="13833" max="13833" width="31" style="28" customWidth="1"/>
    <col min="13834" max="14080" width="9.140625" style="28"/>
    <col min="14081" max="14081" width="12.42578125" style="28" customWidth="1"/>
    <col min="14082" max="14082" width="99.140625" style="28" customWidth="1"/>
    <col min="14083" max="14083" width="9.85546875" style="28" customWidth="1"/>
    <col min="14084" max="14084" width="7.28515625" style="28" customWidth="1"/>
    <col min="14085" max="14085" width="16.42578125" style="28" customWidth="1"/>
    <col min="14086" max="14086" width="14.85546875" style="28" customWidth="1"/>
    <col min="14087" max="14087" width="14.28515625" style="28" customWidth="1"/>
    <col min="14088" max="14088" width="17.28515625" style="28" customWidth="1"/>
    <col min="14089" max="14089" width="31" style="28" customWidth="1"/>
    <col min="14090" max="14336" width="9.140625" style="28"/>
    <col min="14337" max="14337" width="12.42578125" style="28" customWidth="1"/>
    <col min="14338" max="14338" width="99.140625" style="28" customWidth="1"/>
    <col min="14339" max="14339" width="9.85546875" style="28" customWidth="1"/>
    <col min="14340" max="14340" width="7.28515625" style="28" customWidth="1"/>
    <col min="14341" max="14341" width="16.42578125" style="28" customWidth="1"/>
    <col min="14342" max="14342" width="14.85546875" style="28" customWidth="1"/>
    <col min="14343" max="14343" width="14.28515625" style="28" customWidth="1"/>
    <col min="14344" max="14344" width="17.28515625" style="28" customWidth="1"/>
    <col min="14345" max="14345" width="31" style="28" customWidth="1"/>
    <col min="14346" max="14592" width="9.140625" style="28"/>
    <col min="14593" max="14593" width="12.42578125" style="28" customWidth="1"/>
    <col min="14594" max="14594" width="99.140625" style="28" customWidth="1"/>
    <col min="14595" max="14595" width="9.85546875" style="28" customWidth="1"/>
    <col min="14596" max="14596" width="7.28515625" style="28" customWidth="1"/>
    <col min="14597" max="14597" width="16.42578125" style="28" customWidth="1"/>
    <col min="14598" max="14598" width="14.85546875" style="28" customWidth="1"/>
    <col min="14599" max="14599" width="14.28515625" style="28" customWidth="1"/>
    <col min="14600" max="14600" width="17.28515625" style="28" customWidth="1"/>
    <col min="14601" max="14601" width="31" style="28" customWidth="1"/>
    <col min="14602" max="14848" width="9.140625" style="28"/>
    <col min="14849" max="14849" width="12.42578125" style="28" customWidth="1"/>
    <col min="14850" max="14850" width="99.140625" style="28" customWidth="1"/>
    <col min="14851" max="14851" width="9.85546875" style="28" customWidth="1"/>
    <col min="14852" max="14852" width="7.28515625" style="28" customWidth="1"/>
    <col min="14853" max="14853" width="16.42578125" style="28" customWidth="1"/>
    <col min="14854" max="14854" width="14.85546875" style="28" customWidth="1"/>
    <col min="14855" max="14855" width="14.28515625" style="28" customWidth="1"/>
    <col min="14856" max="14856" width="17.28515625" style="28" customWidth="1"/>
    <col min="14857" max="14857" width="31" style="28" customWidth="1"/>
    <col min="14858" max="15104" width="9.140625" style="28"/>
    <col min="15105" max="15105" width="12.42578125" style="28" customWidth="1"/>
    <col min="15106" max="15106" width="99.140625" style="28" customWidth="1"/>
    <col min="15107" max="15107" width="9.85546875" style="28" customWidth="1"/>
    <col min="15108" max="15108" width="7.28515625" style="28" customWidth="1"/>
    <col min="15109" max="15109" width="16.42578125" style="28" customWidth="1"/>
    <col min="15110" max="15110" width="14.85546875" style="28" customWidth="1"/>
    <col min="15111" max="15111" width="14.28515625" style="28" customWidth="1"/>
    <col min="15112" max="15112" width="17.28515625" style="28" customWidth="1"/>
    <col min="15113" max="15113" width="31" style="28" customWidth="1"/>
    <col min="15114" max="15360" width="9.140625" style="28"/>
    <col min="15361" max="15361" width="12.42578125" style="28" customWidth="1"/>
    <col min="15362" max="15362" width="99.140625" style="28" customWidth="1"/>
    <col min="15363" max="15363" width="9.85546875" style="28" customWidth="1"/>
    <col min="15364" max="15364" width="7.28515625" style="28" customWidth="1"/>
    <col min="15365" max="15365" width="16.42578125" style="28" customWidth="1"/>
    <col min="15366" max="15366" width="14.85546875" style="28" customWidth="1"/>
    <col min="15367" max="15367" width="14.28515625" style="28" customWidth="1"/>
    <col min="15368" max="15368" width="17.28515625" style="28" customWidth="1"/>
    <col min="15369" max="15369" width="31" style="28" customWidth="1"/>
    <col min="15370" max="15616" width="9.140625" style="28"/>
    <col min="15617" max="15617" width="12.42578125" style="28" customWidth="1"/>
    <col min="15618" max="15618" width="99.140625" style="28" customWidth="1"/>
    <col min="15619" max="15619" width="9.85546875" style="28" customWidth="1"/>
    <col min="15620" max="15620" width="7.28515625" style="28" customWidth="1"/>
    <col min="15621" max="15621" width="16.42578125" style="28" customWidth="1"/>
    <col min="15622" max="15622" width="14.85546875" style="28" customWidth="1"/>
    <col min="15623" max="15623" width="14.28515625" style="28" customWidth="1"/>
    <col min="15624" max="15624" width="17.28515625" style="28" customWidth="1"/>
    <col min="15625" max="15625" width="31" style="28" customWidth="1"/>
    <col min="15626" max="15872" width="9.140625" style="28"/>
    <col min="15873" max="15873" width="12.42578125" style="28" customWidth="1"/>
    <col min="15874" max="15874" width="99.140625" style="28" customWidth="1"/>
    <col min="15875" max="15875" width="9.85546875" style="28" customWidth="1"/>
    <col min="15876" max="15876" width="7.28515625" style="28" customWidth="1"/>
    <col min="15877" max="15877" width="16.42578125" style="28" customWidth="1"/>
    <col min="15878" max="15878" width="14.85546875" style="28" customWidth="1"/>
    <col min="15879" max="15879" width="14.28515625" style="28" customWidth="1"/>
    <col min="15880" max="15880" width="17.28515625" style="28" customWidth="1"/>
    <col min="15881" max="15881" width="31" style="28" customWidth="1"/>
    <col min="15882" max="16128" width="9.140625" style="28"/>
    <col min="16129" max="16129" width="12.42578125" style="28" customWidth="1"/>
    <col min="16130" max="16130" width="99.140625" style="28" customWidth="1"/>
    <col min="16131" max="16131" width="9.85546875" style="28" customWidth="1"/>
    <col min="16132" max="16132" width="7.28515625" style="28" customWidth="1"/>
    <col min="16133" max="16133" width="16.42578125" style="28" customWidth="1"/>
    <col min="16134" max="16134" width="14.85546875" style="28" customWidth="1"/>
    <col min="16135" max="16135" width="14.28515625" style="28" customWidth="1"/>
    <col min="16136" max="16136" width="17.28515625" style="28" customWidth="1"/>
    <col min="16137" max="16137" width="31" style="28" customWidth="1"/>
    <col min="16138" max="16384" width="9.140625" style="28"/>
  </cols>
  <sheetData>
    <row r="1" spans="1:9" s="8" customFormat="1" ht="38.25" x14ac:dyDescent="0.2">
      <c r="A1" s="9" t="s">
        <v>45</v>
      </c>
      <c r="B1" s="9" t="s">
        <v>46</v>
      </c>
      <c r="C1" s="9" t="s">
        <v>10</v>
      </c>
      <c r="D1" s="9" t="s">
        <v>11</v>
      </c>
      <c r="E1" s="10" t="s">
        <v>13</v>
      </c>
      <c r="F1" s="10" t="s">
        <v>14</v>
      </c>
      <c r="G1" s="10" t="s">
        <v>15</v>
      </c>
      <c r="H1" s="9" t="s">
        <v>47</v>
      </c>
    </row>
    <row r="2" spans="1:9" x14ac:dyDescent="0.2">
      <c r="A2" s="13"/>
      <c r="B2" s="13" t="s">
        <v>48</v>
      </c>
      <c r="C2" s="77"/>
      <c r="D2" s="77"/>
      <c r="E2" s="78"/>
      <c r="F2" s="78"/>
      <c r="G2" s="78"/>
      <c r="H2" s="79">
        <f>SUM(G3:G20)</f>
        <v>0</v>
      </c>
    </row>
    <row r="3" spans="1:9" s="42" customFormat="1" x14ac:dyDescent="0.2">
      <c r="A3" s="9" t="s">
        <v>17</v>
      </c>
      <c r="B3" s="20" t="s">
        <v>49</v>
      </c>
      <c r="C3" s="20" t="s">
        <v>50</v>
      </c>
      <c r="D3" s="20">
        <v>1</v>
      </c>
      <c r="E3" s="80"/>
      <c r="F3" s="81">
        <f t="shared" ref="F3:F19" si="0">E3*D3</f>
        <v>0</v>
      </c>
      <c r="G3" s="81">
        <f>F3*1.21</f>
        <v>0</v>
      </c>
      <c r="H3" s="82"/>
    </row>
    <row r="4" spans="1:9" x14ac:dyDescent="0.2">
      <c r="A4" s="9" t="s">
        <v>51</v>
      </c>
      <c r="B4" s="20" t="s">
        <v>52</v>
      </c>
      <c r="C4" s="20" t="s">
        <v>19</v>
      </c>
      <c r="D4" s="20">
        <v>28</v>
      </c>
      <c r="E4" s="80"/>
      <c r="F4" s="81">
        <f t="shared" si="0"/>
        <v>0</v>
      </c>
      <c r="G4" s="81">
        <f t="shared" ref="G4:G19" si="1">F4*1.21</f>
        <v>0</v>
      </c>
    </row>
    <row r="5" spans="1:9" ht="25.5" x14ac:dyDescent="0.2">
      <c r="A5" s="9" t="s">
        <v>17</v>
      </c>
      <c r="B5" s="20" t="s">
        <v>53</v>
      </c>
      <c r="C5" s="20" t="s">
        <v>50</v>
      </c>
      <c r="D5" s="20">
        <v>1</v>
      </c>
      <c r="E5" s="80"/>
      <c r="F5" s="81">
        <f t="shared" si="0"/>
        <v>0</v>
      </c>
      <c r="G5" s="81">
        <f t="shared" si="1"/>
        <v>0</v>
      </c>
    </row>
    <row r="6" spans="1:9" x14ac:dyDescent="0.2">
      <c r="A6" s="9" t="s">
        <v>17</v>
      </c>
      <c r="B6" s="20" t="s">
        <v>54</v>
      </c>
      <c r="C6" s="20" t="s">
        <v>19</v>
      </c>
      <c r="D6" s="20">
        <v>28</v>
      </c>
      <c r="E6" s="80"/>
      <c r="F6" s="81">
        <f t="shared" si="0"/>
        <v>0</v>
      </c>
      <c r="G6" s="81">
        <f t="shared" si="1"/>
        <v>0</v>
      </c>
    </row>
    <row r="7" spans="1:9" ht="25.5" x14ac:dyDescent="0.2">
      <c r="A7" s="9" t="s">
        <v>17</v>
      </c>
      <c r="B7" s="20" t="s">
        <v>55</v>
      </c>
      <c r="C7" s="20" t="s">
        <v>19</v>
      </c>
      <c r="D7" s="20">
        <v>28</v>
      </c>
      <c r="E7" s="80"/>
      <c r="F7" s="81">
        <f t="shared" si="0"/>
        <v>0</v>
      </c>
      <c r="G7" s="81">
        <f t="shared" si="1"/>
        <v>0</v>
      </c>
    </row>
    <row r="8" spans="1:9" x14ac:dyDescent="0.2">
      <c r="A8" s="9" t="s">
        <v>56</v>
      </c>
      <c r="B8" s="20" t="s">
        <v>57</v>
      </c>
      <c r="C8" s="20" t="s">
        <v>19</v>
      </c>
      <c r="D8" s="20">
        <v>28</v>
      </c>
      <c r="E8" s="80"/>
      <c r="F8" s="81">
        <f t="shared" si="0"/>
        <v>0</v>
      </c>
      <c r="G8" s="81">
        <f t="shared" si="1"/>
        <v>0</v>
      </c>
    </row>
    <row r="9" spans="1:9" ht="26.25" x14ac:dyDescent="0.25">
      <c r="A9" s="19" t="s">
        <v>17</v>
      </c>
      <c r="B9" s="20" t="s">
        <v>58</v>
      </c>
      <c r="C9" s="83" t="s">
        <v>19</v>
      </c>
      <c r="D9" s="25">
        <v>5</v>
      </c>
      <c r="E9" s="26"/>
      <c r="F9" s="27">
        <f t="shared" si="0"/>
        <v>0</v>
      </c>
      <c r="G9" s="27">
        <f>F9*1.21</f>
        <v>0</v>
      </c>
      <c r="H9" s="28"/>
      <c r="I9" s="18"/>
    </row>
    <row r="10" spans="1:9" x14ac:dyDescent="0.2">
      <c r="A10" s="9" t="s">
        <v>17</v>
      </c>
      <c r="B10" s="20" t="s">
        <v>59</v>
      </c>
      <c r="C10" s="20" t="s">
        <v>19</v>
      </c>
      <c r="D10" s="20">
        <v>28</v>
      </c>
      <c r="E10" s="80"/>
      <c r="F10" s="81">
        <f t="shared" si="0"/>
        <v>0</v>
      </c>
      <c r="G10" s="81">
        <f t="shared" si="1"/>
        <v>0</v>
      </c>
    </row>
    <row r="11" spans="1:9" x14ac:dyDescent="0.2">
      <c r="A11" s="9" t="s">
        <v>17</v>
      </c>
      <c r="B11" s="20" t="s">
        <v>60</v>
      </c>
      <c r="C11" s="20" t="s">
        <v>19</v>
      </c>
      <c r="D11" s="20">
        <v>28</v>
      </c>
      <c r="E11" s="80"/>
      <c r="F11" s="81">
        <f t="shared" si="0"/>
        <v>0</v>
      </c>
      <c r="G11" s="81">
        <f t="shared" si="1"/>
        <v>0</v>
      </c>
    </row>
    <row r="12" spans="1:9" x14ac:dyDescent="0.2">
      <c r="A12" s="9" t="s">
        <v>17</v>
      </c>
      <c r="B12" s="20" t="s">
        <v>61</v>
      </c>
      <c r="C12" s="20" t="s">
        <v>19</v>
      </c>
      <c r="D12" s="20">
        <v>28</v>
      </c>
      <c r="E12" s="80"/>
      <c r="F12" s="81">
        <f t="shared" si="0"/>
        <v>0</v>
      </c>
      <c r="G12" s="81">
        <f t="shared" si="1"/>
        <v>0</v>
      </c>
    </row>
    <row r="13" spans="1:9" x14ac:dyDescent="0.2">
      <c r="A13" s="9" t="s">
        <v>17</v>
      </c>
      <c r="B13" s="20" t="s">
        <v>62</v>
      </c>
      <c r="C13" s="20" t="s">
        <v>19</v>
      </c>
      <c r="D13" s="20">
        <v>28</v>
      </c>
      <c r="E13" s="80"/>
      <c r="F13" s="81">
        <f t="shared" si="0"/>
        <v>0</v>
      </c>
      <c r="G13" s="81">
        <f t="shared" si="1"/>
        <v>0</v>
      </c>
    </row>
    <row r="14" spans="1:9" x14ac:dyDescent="0.2">
      <c r="A14" s="9" t="s">
        <v>63</v>
      </c>
      <c r="B14" s="20" t="s">
        <v>64</v>
      </c>
      <c r="C14" s="20" t="s">
        <v>19</v>
      </c>
      <c r="D14" s="20">
        <v>28</v>
      </c>
      <c r="E14" s="80"/>
      <c r="F14" s="81">
        <f t="shared" si="0"/>
        <v>0</v>
      </c>
      <c r="G14" s="81">
        <f t="shared" si="1"/>
        <v>0</v>
      </c>
    </row>
    <row r="15" spans="1:9" x14ac:dyDescent="0.2">
      <c r="A15" s="9" t="s">
        <v>17</v>
      </c>
      <c r="B15" s="20" t="s">
        <v>65</v>
      </c>
      <c r="C15" s="20" t="s">
        <v>19</v>
      </c>
      <c r="D15" s="20">
        <v>28</v>
      </c>
      <c r="E15" s="80"/>
      <c r="F15" s="81">
        <f t="shared" si="0"/>
        <v>0</v>
      </c>
      <c r="G15" s="81">
        <f t="shared" si="1"/>
        <v>0</v>
      </c>
    </row>
    <row r="16" spans="1:9" x14ac:dyDescent="0.2">
      <c r="A16" s="9" t="s">
        <v>17</v>
      </c>
      <c r="B16" s="20" t="s">
        <v>66</v>
      </c>
      <c r="C16" s="20" t="s">
        <v>19</v>
      </c>
      <c r="D16" s="20">
        <v>28</v>
      </c>
      <c r="E16" s="80"/>
      <c r="F16" s="81">
        <f t="shared" si="0"/>
        <v>0</v>
      </c>
      <c r="G16" s="81">
        <f t="shared" si="1"/>
        <v>0</v>
      </c>
    </row>
    <row r="17" spans="1:8" x14ac:dyDescent="0.2">
      <c r="A17" s="9" t="s">
        <v>17</v>
      </c>
      <c r="B17" s="20" t="s">
        <v>67</v>
      </c>
      <c r="C17" s="20" t="s">
        <v>19</v>
      </c>
      <c r="D17" s="20">
        <v>28</v>
      </c>
      <c r="E17" s="80"/>
      <c r="F17" s="81">
        <f t="shared" si="0"/>
        <v>0</v>
      </c>
      <c r="G17" s="81">
        <f t="shared" si="1"/>
        <v>0</v>
      </c>
    </row>
    <row r="18" spans="1:8" x14ac:dyDescent="0.2">
      <c r="A18" s="9" t="s">
        <v>17</v>
      </c>
      <c r="B18" s="20" t="s">
        <v>68</v>
      </c>
      <c r="C18" s="20" t="s">
        <v>19</v>
      </c>
      <c r="D18" s="20">
        <v>28</v>
      </c>
      <c r="E18" s="80"/>
      <c r="F18" s="81">
        <f t="shared" si="0"/>
        <v>0</v>
      </c>
      <c r="G18" s="81">
        <f t="shared" si="1"/>
        <v>0</v>
      </c>
    </row>
    <row r="19" spans="1:8" x14ac:dyDescent="0.2">
      <c r="A19" s="9" t="s">
        <v>17</v>
      </c>
      <c r="B19" s="20" t="s">
        <v>69</v>
      </c>
      <c r="C19" s="20" t="s">
        <v>19</v>
      </c>
      <c r="D19" s="20">
        <v>28</v>
      </c>
      <c r="E19" s="80"/>
      <c r="F19" s="81">
        <f t="shared" si="0"/>
        <v>0</v>
      </c>
      <c r="G19" s="81">
        <f t="shared" si="1"/>
        <v>0</v>
      </c>
    </row>
    <row r="20" spans="1:8" x14ac:dyDescent="0.2">
      <c r="A20" s="9" t="s">
        <v>17</v>
      </c>
      <c r="B20" s="20" t="s">
        <v>70</v>
      </c>
      <c r="C20" s="20" t="s">
        <v>71</v>
      </c>
      <c r="D20" s="20">
        <v>62</v>
      </c>
      <c r="E20" s="80"/>
      <c r="F20" s="81">
        <f>E20*D20</f>
        <v>0</v>
      </c>
      <c r="G20" s="81">
        <f>F20*1.21</f>
        <v>0</v>
      </c>
    </row>
    <row r="21" spans="1:8" x14ac:dyDescent="0.2">
      <c r="A21" s="13"/>
      <c r="B21" s="13" t="s">
        <v>72</v>
      </c>
      <c r="C21" s="77"/>
      <c r="D21" s="77"/>
      <c r="E21" s="78"/>
      <c r="F21" s="84"/>
      <c r="G21" s="84"/>
      <c r="H21" s="85">
        <f>SUM(G22)</f>
        <v>0</v>
      </c>
    </row>
    <row r="22" spans="1:8" s="43" customFormat="1" x14ac:dyDescent="0.2">
      <c r="A22" s="86" t="s">
        <v>17</v>
      </c>
      <c r="B22" s="87" t="s">
        <v>73</v>
      </c>
      <c r="C22" s="88" t="s">
        <v>19</v>
      </c>
      <c r="D22" s="89">
        <v>28</v>
      </c>
      <c r="E22" s="90"/>
      <c r="F22" s="91">
        <f>E22*D22</f>
        <v>0</v>
      </c>
      <c r="G22" s="91">
        <f>F22*1.21</f>
        <v>0</v>
      </c>
      <c r="H22" s="92"/>
    </row>
    <row r="23" spans="1:8" x14ac:dyDescent="0.2">
      <c r="A23" s="93"/>
      <c r="B23" s="93" t="s">
        <v>74</v>
      </c>
      <c r="C23" s="93"/>
      <c r="D23" s="93"/>
      <c r="E23" s="79"/>
      <c r="F23" s="79"/>
      <c r="G23" s="79"/>
      <c r="H23" s="79">
        <f>SUM(G24:G36)</f>
        <v>0</v>
      </c>
    </row>
    <row r="24" spans="1:8" ht="25.5" x14ac:dyDescent="0.2">
      <c r="A24" s="9" t="s">
        <v>17</v>
      </c>
      <c r="B24" s="20" t="s">
        <v>75</v>
      </c>
      <c r="C24" s="20" t="s">
        <v>71</v>
      </c>
      <c r="D24" s="20">
        <v>9</v>
      </c>
      <c r="E24" s="80"/>
      <c r="F24" s="81">
        <f>E24*D24</f>
        <v>0</v>
      </c>
      <c r="G24" s="81">
        <f>F24*1.21</f>
        <v>0</v>
      </c>
    </row>
    <row r="25" spans="1:8" x14ac:dyDescent="0.2">
      <c r="A25" s="9" t="s">
        <v>17</v>
      </c>
      <c r="B25" s="20" t="s">
        <v>76</v>
      </c>
      <c r="C25" s="20" t="s">
        <v>19</v>
      </c>
      <c r="D25" s="20">
        <v>140</v>
      </c>
      <c r="E25" s="80"/>
      <c r="F25" s="81">
        <f>E25*D25</f>
        <v>0</v>
      </c>
      <c r="G25" s="81">
        <f t="shared" ref="G25:G36" si="2">F25*1.21</f>
        <v>0</v>
      </c>
    </row>
    <row r="26" spans="1:8" x14ac:dyDescent="0.2">
      <c r="A26" s="9" t="s">
        <v>17</v>
      </c>
      <c r="B26" s="20" t="s">
        <v>77</v>
      </c>
      <c r="C26" s="20" t="s">
        <v>78</v>
      </c>
      <c r="D26" s="20">
        <v>13</v>
      </c>
      <c r="E26" s="80"/>
      <c r="F26" s="81">
        <f>E26*D26</f>
        <v>0</v>
      </c>
      <c r="G26" s="81">
        <f t="shared" si="2"/>
        <v>0</v>
      </c>
    </row>
    <row r="27" spans="1:8" ht="25.5" x14ac:dyDescent="0.2">
      <c r="A27" s="9" t="s">
        <v>17</v>
      </c>
      <c r="B27" s="20" t="s">
        <v>79</v>
      </c>
      <c r="C27" s="20" t="s">
        <v>80</v>
      </c>
      <c r="D27" s="20">
        <v>12.5</v>
      </c>
      <c r="E27" s="80"/>
      <c r="F27" s="81">
        <f t="shared" ref="F27:F35" si="3">E27*D27</f>
        <v>0</v>
      </c>
      <c r="G27" s="81">
        <f t="shared" si="2"/>
        <v>0</v>
      </c>
    </row>
    <row r="28" spans="1:8" ht="25.5" x14ac:dyDescent="0.2">
      <c r="A28" s="9" t="s">
        <v>17</v>
      </c>
      <c r="B28" s="20" t="s">
        <v>81</v>
      </c>
      <c r="C28" s="20" t="s">
        <v>80</v>
      </c>
      <c r="D28" s="20">
        <v>24</v>
      </c>
      <c r="E28" s="80"/>
      <c r="F28" s="81">
        <f>E28*D28</f>
        <v>0</v>
      </c>
      <c r="G28" s="81">
        <f>F28*1.21</f>
        <v>0</v>
      </c>
    </row>
    <row r="29" spans="1:8" s="92" customFormat="1" ht="25.5" x14ac:dyDescent="0.2">
      <c r="A29" s="94" t="s">
        <v>17</v>
      </c>
      <c r="B29" s="87" t="s">
        <v>82</v>
      </c>
      <c r="C29" s="87" t="s">
        <v>83</v>
      </c>
      <c r="D29" s="89">
        <v>5</v>
      </c>
      <c r="E29" s="95"/>
      <c r="F29" s="96">
        <f t="shared" si="3"/>
        <v>0</v>
      </c>
      <c r="G29" s="96">
        <f>F29*1.21</f>
        <v>0</v>
      </c>
      <c r="H29" s="43"/>
    </row>
    <row r="30" spans="1:8" x14ac:dyDescent="0.2">
      <c r="A30" s="9" t="s">
        <v>17</v>
      </c>
      <c r="B30" s="20" t="s">
        <v>84</v>
      </c>
      <c r="C30" s="20" t="s">
        <v>78</v>
      </c>
      <c r="D30" s="20">
        <v>6</v>
      </c>
      <c r="E30" s="80"/>
      <c r="F30" s="81">
        <f t="shared" si="3"/>
        <v>0</v>
      </c>
      <c r="G30" s="81">
        <f t="shared" si="2"/>
        <v>0</v>
      </c>
    </row>
    <row r="31" spans="1:8" x14ac:dyDescent="0.2">
      <c r="A31" s="9" t="s">
        <v>17</v>
      </c>
      <c r="B31" s="20" t="s">
        <v>85</v>
      </c>
      <c r="C31" s="20" t="s">
        <v>78</v>
      </c>
      <c r="D31" s="20">
        <v>16</v>
      </c>
      <c r="E31" s="80"/>
      <c r="F31" s="81">
        <f t="shared" si="3"/>
        <v>0</v>
      </c>
      <c r="G31" s="81">
        <f t="shared" si="2"/>
        <v>0</v>
      </c>
    </row>
    <row r="32" spans="1:8" ht="25.5" x14ac:dyDescent="0.2">
      <c r="A32" s="9" t="s">
        <v>17</v>
      </c>
      <c r="B32" s="20" t="s">
        <v>86</v>
      </c>
      <c r="C32" s="20" t="s">
        <v>19</v>
      </c>
      <c r="D32" s="20">
        <v>84</v>
      </c>
      <c r="E32" s="80"/>
      <c r="F32" s="81">
        <f t="shared" si="3"/>
        <v>0</v>
      </c>
      <c r="G32" s="81">
        <f t="shared" si="2"/>
        <v>0</v>
      </c>
    </row>
    <row r="33" spans="1:8" x14ac:dyDescent="0.2">
      <c r="A33" s="9" t="s">
        <v>17</v>
      </c>
      <c r="B33" s="20" t="s">
        <v>87</v>
      </c>
      <c r="C33" s="20" t="s">
        <v>19</v>
      </c>
      <c r="D33" s="20">
        <v>336</v>
      </c>
      <c r="E33" s="80"/>
      <c r="F33" s="81">
        <f t="shared" si="3"/>
        <v>0</v>
      </c>
      <c r="G33" s="81">
        <f t="shared" si="2"/>
        <v>0</v>
      </c>
      <c r="H33" s="57"/>
    </row>
    <row r="34" spans="1:8" x14ac:dyDescent="0.2">
      <c r="A34" s="9" t="s">
        <v>17</v>
      </c>
      <c r="B34" s="20" t="s">
        <v>88</v>
      </c>
      <c r="C34" s="20" t="s">
        <v>19</v>
      </c>
      <c r="D34" s="20">
        <v>28</v>
      </c>
      <c r="E34" s="80"/>
      <c r="F34" s="81">
        <f t="shared" si="3"/>
        <v>0</v>
      </c>
      <c r="G34" s="81">
        <f t="shared" si="2"/>
        <v>0</v>
      </c>
    </row>
    <row r="35" spans="1:8" x14ac:dyDescent="0.2">
      <c r="A35" s="9" t="s">
        <v>17</v>
      </c>
      <c r="B35" s="20" t="s">
        <v>89</v>
      </c>
      <c r="C35" s="20" t="s">
        <v>19</v>
      </c>
      <c r="D35" s="20">
        <v>28</v>
      </c>
      <c r="E35" s="80"/>
      <c r="F35" s="81">
        <f t="shared" si="3"/>
        <v>0</v>
      </c>
      <c r="G35" s="81">
        <f t="shared" si="2"/>
        <v>0</v>
      </c>
    </row>
    <row r="36" spans="1:8" x14ac:dyDescent="0.2">
      <c r="A36" s="9" t="s">
        <v>17</v>
      </c>
      <c r="B36" s="20" t="s">
        <v>90</v>
      </c>
      <c r="C36" s="20" t="s">
        <v>80</v>
      </c>
      <c r="D36" s="20">
        <v>6.72</v>
      </c>
      <c r="E36" s="80"/>
      <c r="F36" s="81">
        <f>E36*D36</f>
        <v>0</v>
      </c>
      <c r="G36" s="81">
        <f t="shared" si="2"/>
        <v>0</v>
      </c>
    </row>
    <row r="37" spans="1:8" x14ac:dyDescent="0.2">
      <c r="A37" s="13"/>
      <c r="B37" s="13" t="s">
        <v>91</v>
      </c>
      <c r="C37" s="13"/>
      <c r="D37" s="13"/>
      <c r="E37" s="79"/>
      <c r="F37" s="79"/>
      <c r="G37" s="79"/>
      <c r="H37" s="79">
        <f>SUM(G38:G43)</f>
        <v>0</v>
      </c>
    </row>
    <row r="38" spans="1:8" s="42" customFormat="1" x14ac:dyDescent="0.2">
      <c r="A38" s="9" t="s">
        <v>17</v>
      </c>
      <c r="B38" s="20" t="s">
        <v>92</v>
      </c>
      <c r="C38" s="20" t="s">
        <v>50</v>
      </c>
      <c r="D38" s="20">
        <v>1</v>
      </c>
      <c r="E38" s="80"/>
      <c r="F38" s="81">
        <f t="shared" ref="F38:F43" si="4">E38*D38</f>
        <v>0</v>
      </c>
      <c r="G38" s="81">
        <f t="shared" ref="G38:G43" si="5">F38*1.21</f>
        <v>0</v>
      </c>
      <c r="H38" s="82"/>
    </row>
    <row r="39" spans="1:8" x14ac:dyDescent="0.2">
      <c r="A39" s="9" t="s">
        <v>93</v>
      </c>
      <c r="B39" s="20" t="s">
        <v>94</v>
      </c>
      <c r="C39" s="20" t="s">
        <v>71</v>
      </c>
      <c r="D39" s="20">
        <v>58.65</v>
      </c>
      <c r="E39" s="80"/>
      <c r="F39" s="81">
        <f t="shared" si="4"/>
        <v>0</v>
      </c>
      <c r="G39" s="81">
        <f t="shared" si="5"/>
        <v>0</v>
      </c>
    </row>
    <row r="40" spans="1:8" x14ac:dyDescent="0.2">
      <c r="A40" s="9" t="s">
        <v>17</v>
      </c>
      <c r="B40" s="20" t="s">
        <v>95</v>
      </c>
      <c r="C40" s="20" t="s">
        <v>83</v>
      </c>
      <c r="D40" s="20">
        <v>111</v>
      </c>
      <c r="E40" s="80"/>
      <c r="F40" s="81">
        <f t="shared" si="4"/>
        <v>0</v>
      </c>
      <c r="G40" s="81">
        <f t="shared" si="5"/>
        <v>0</v>
      </c>
    </row>
    <row r="41" spans="1:8" ht="25.5" x14ac:dyDescent="0.2">
      <c r="A41" s="9" t="s">
        <v>17</v>
      </c>
      <c r="B41" s="20" t="s">
        <v>96</v>
      </c>
      <c r="C41" s="20" t="s">
        <v>83</v>
      </c>
      <c r="D41" s="20">
        <v>111</v>
      </c>
      <c r="E41" s="80"/>
      <c r="F41" s="81">
        <f t="shared" si="4"/>
        <v>0</v>
      </c>
      <c r="G41" s="81">
        <f t="shared" si="5"/>
        <v>0</v>
      </c>
    </row>
    <row r="42" spans="1:8" x14ac:dyDescent="0.2">
      <c r="A42" s="9" t="s">
        <v>17</v>
      </c>
      <c r="B42" s="20" t="s">
        <v>97</v>
      </c>
      <c r="C42" s="20" t="s">
        <v>50</v>
      </c>
      <c r="D42" s="20">
        <v>1</v>
      </c>
      <c r="E42" s="80"/>
      <c r="F42" s="81">
        <f t="shared" si="4"/>
        <v>0</v>
      </c>
      <c r="G42" s="81">
        <f t="shared" si="5"/>
        <v>0</v>
      </c>
    </row>
    <row r="43" spans="1:8" x14ac:dyDescent="0.2">
      <c r="A43" s="9" t="s">
        <v>17</v>
      </c>
      <c r="B43" s="20" t="s">
        <v>98</v>
      </c>
      <c r="C43" s="20" t="s">
        <v>50</v>
      </c>
      <c r="D43" s="20">
        <v>1</v>
      </c>
      <c r="E43" s="80"/>
      <c r="F43" s="81">
        <f t="shared" si="4"/>
        <v>0</v>
      </c>
      <c r="G43" s="81">
        <f t="shared" si="5"/>
        <v>0</v>
      </c>
    </row>
    <row r="44" spans="1:8" x14ac:dyDescent="0.2">
      <c r="A44" s="13"/>
      <c r="B44" s="13" t="s">
        <v>99</v>
      </c>
      <c r="C44" s="13"/>
      <c r="D44" s="13"/>
      <c r="E44" s="79"/>
      <c r="F44" s="79">
        <f>SUM(F1:F43)</f>
        <v>0</v>
      </c>
      <c r="G44" s="79">
        <f>SUM(G1:G43)</f>
        <v>0</v>
      </c>
      <c r="H44" s="57"/>
    </row>
    <row r="45" spans="1:8" x14ac:dyDescent="0.2">
      <c r="A45" s="9" t="s">
        <v>17</v>
      </c>
      <c r="B45" s="20" t="s">
        <v>100</v>
      </c>
      <c r="C45" s="20" t="s">
        <v>50</v>
      </c>
      <c r="D45" s="20">
        <v>1</v>
      </c>
      <c r="E45" s="81">
        <f>F44*0.03</f>
        <v>0</v>
      </c>
      <c r="F45" s="81">
        <f>E45*D45</f>
        <v>0</v>
      </c>
      <c r="G45" s="81">
        <f>F45*1.21</f>
        <v>0</v>
      </c>
    </row>
    <row r="46" spans="1:8" x14ac:dyDescent="0.2">
      <c r="A46" s="13"/>
      <c r="B46" s="13" t="s">
        <v>101</v>
      </c>
      <c r="C46" s="13"/>
      <c r="D46" s="13"/>
      <c r="E46" s="79"/>
      <c r="F46" s="79">
        <f>F44+F45</f>
        <v>0</v>
      </c>
      <c r="G46" s="79">
        <f>G44+G45</f>
        <v>0</v>
      </c>
      <c r="H46" s="57"/>
    </row>
    <row r="50" spans="1:8" s="8" customFormat="1" x14ac:dyDescent="0.2">
      <c r="B50" s="42"/>
      <c r="C50" s="42"/>
      <c r="D50" s="42"/>
      <c r="E50" s="58"/>
      <c r="F50" s="58"/>
      <c r="G50" s="58"/>
      <c r="H50" s="37"/>
    </row>
    <row r="51" spans="1:8" s="8" customFormat="1" x14ac:dyDescent="0.2">
      <c r="B51" s="42"/>
      <c r="C51" s="42"/>
      <c r="D51" s="42"/>
      <c r="E51" s="58"/>
      <c r="F51" s="58"/>
      <c r="G51" s="58"/>
      <c r="H51" s="37"/>
    </row>
    <row r="56" spans="1:8" ht="15" x14ac:dyDescent="0.25">
      <c r="A56" s="34"/>
      <c r="B56" s="34"/>
      <c r="D56" s="34"/>
    </row>
    <row r="61" spans="1:8" x14ac:dyDescent="0.2">
      <c r="B61" s="8"/>
      <c r="C61" s="8"/>
      <c r="D61" s="8"/>
      <c r="E61" s="56"/>
      <c r="F61" s="56"/>
      <c r="G61" s="56"/>
    </row>
    <row r="62" spans="1:8" ht="15" x14ac:dyDescent="0.25">
      <c r="A62" s="34"/>
      <c r="B62" s="34"/>
      <c r="D62" s="34"/>
    </row>
    <row r="63" spans="1:8" ht="15" x14ac:dyDescent="0.25">
      <c r="A63" s="34"/>
      <c r="B63" s="34"/>
      <c r="D63" s="34"/>
    </row>
    <row r="64" spans="1:8" ht="15" x14ac:dyDescent="0.25">
      <c r="A64" s="34"/>
      <c r="B64" s="34"/>
      <c r="D64" s="34"/>
    </row>
    <row r="65" spans="1:8" ht="15" x14ac:dyDescent="0.25">
      <c r="A65" s="34"/>
      <c r="B65" s="34"/>
      <c r="D65" s="34"/>
    </row>
    <row r="66" spans="1:8" ht="15" x14ac:dyDescent="0.25">
      <c r="A66" s="34"/>
      <c r="B66" s="34"/>
      <c r="D66" s="34"/>
    </row>
    <row r="67" spans="1:8" ht="15" x14ac:dyDescent="0.25">
      <c r="A67" s="34"/>
      <c r="B67" s="34"/>
      <c r="D67" s="34"/>
    </row>
    <row r="68" spans="1:8" ht="15" x14ac:dyDescent="0.25">
      <c r="A68" s="34"/>
      <c r="B68" s="34"/>
      <c r="D68" s="34"/>
    </row>
    <row r="69" spans="1:8" ht="15" x14ac:dyDescent="0.25">
      <c r="A69" s="34"/>
      <c r="B69" s="34"/>
      <c r="D69" s="34"/>
    </row>
    <row r="70" spans="1:8" ht="15" x14ac:dyDescent="0.25">
      <c r="A70" s="34"/>
      <c r="B70" s="34"/>
      <c r="D70" s="34"/>
      <c r="H70" s="57"/>
    </row>
    <row r="71" spans="1:8" ht="15" x14ac:dyDescent="0.25">
      <c r="A71" s="34"/>
      <c r="B71" s="34"/>
      <c r="D71" s="34"/>
      <c r="H71" s="57"/>
    </row>
    <row r="72" spans="1:8" ht="15" x14ac:dyDescent="0.25">
      <c r="A72" s="34"/>
      <c r="B72" s="34"/>
      <c r="D72" s="34"/>
      <c r="H72" s="57"/>
    </row>
    <row r="73" spans="1:8" ht="15" x14ac:dyDescent="0.25">
      <c r="A73" s="34"/>
      <c r="B73" s="34"/>
      <c r="D73" s="34"/>
      <c r="H73" s="57"/>
    </row>
    <row r="74" spans="1:8" x14ac:dyDescent="0.2">
      <c r="B74" s="8"/>
      <c r="C74" s="8"/>
      <c r="D74" s="8"/>
      <c r="E74" s="56"/>
      <c r="F74" s="56"/>
      <c r="G74" s="56"/>
      <c r="H74" s="57"/>
    </row>
    <row r="75" spans="1:8" ht="15" x14ac:dyDescent="0.25">
      <c r="A75" s="34"/>
      <c r="B75" s="34"/>
      <c r="D75" s="34"/>
    </row>
    <row r="76" spans="1:8" ht="15" x14ac:dyDescent="0.25">
      <c r="A76" s="34"/>
      <c r="B76" s="34"/>
      <c r="D76" s="34"/>
    </row>
    <row r="77" spans="1:8" ht="15" x14ac:dyDescent="0.25">
      <c r="A77" s="34"/>
      <c r="B77" s="34"/>
      <c r="D77" s="34"/>
    </row>
    <row r="78" spans="1:8" ht="15" x14ac:dyDescent="0.25">
      <c r="A78" s="34"/>
      <c r="B78" s="34"/>
      <c r="D78" s="34"/>
    </row>
    <row r="79" spans="1:8" ht="15" x14ac:dyDescent="0.25">
      <c r="A79" s="34"/>
      <c r="B79" s="34"/>
      <c r="D79" s="34"/>
    </row>
    <row r="80" spans="1:8" ht="15" x14ac:dyDescent="0.25">
      <c r="A80" s="34"/>
      <c r="B80" s="34"/>
      <c r="D80" s="34"/>
    </row>
    <row r="81" spans="1:8" ht="15" x14ac:dyDescent="0.25">
      <c r="A81" s="34"/>
      <c r="B81" s="34"/>
      <c r="D81" s="34"/>
    </row>
    <row r="82" spans="1:8" ht="15" x14ac:dyDescent="0.25">
      <c r="A82" s="34"/>
      <c r="B82" s="34"/>
      <c r="D82" s="34"/>
    </row>
    <row r="83" spans="1:8" ht="15" x14ac:dyDescent="0.25">
      <c r="A83" s="34"/>
      <c r="B83" s="34"/>
      <c r="D83" s="34"/>
    </row>
    <row r="84" spans="1:8" ht="15" x14ac:dyDescent="0.25">
      <c r="A84" s="34"/>
      <c r="B84" s="34"/>
      <c r="D84" s="34"/>
      <c r="H84" s="57"/>
    </row>
    <row r="85" spans="1:8" ht="15" x14ac:dyDescent="0.25">
      <c r="A85" s="34"/>
      <c r="B85" s="34"/>
      <c r="D85" s="34"/>
      <c r="H85" s="57"/>
    </row>
    <row r="86" spans="1:8" x14ac:dyDescent="0.2">
      <c r="H86" s="57"/>
    </row>
    <row r="89" spans="1:8" x14ac:dyDescent="0.2">
      <c r="B89" s="8"/>
      <c r="C89" s="8"/>
      <c r="E89" s="56"/>
      <c r="F89" s="56"/>
      <c r="G89" s="56"/>
    </row>
    <row r="92" spans="1:8" s="60" customFormat="1" ht="15" x14ac:dyDescent="0.25">
      <c r="A92" s="8"/>
      <c r="B92" s="34"/>
      <c r="C92" s="42"/>
      <c r="D92" s="42"/>
      <c r="E92" s="58"/>
      <c r="F92" s="58"/>
      <c r="G92" s="58"/>
      <c r="H92" s="97"/>
    </row>
    <row r="93" spans="1:8" x14ac:dyDescent="0.2">
      <c r="B93" s="8"/>
      <c r="C93" s="37"/>
      <c r="D93" s="37"/>
      <c r="E93" s="98"/>
      <c r="F93" s="98"/>
      <c r="G93" s="98"/>
    </row>
    <row r="95" spans="1:8" s="47" customFormat="1" x14ac:dyDescent="0.2">
      <c r="A95" s="8"/>
      <c r="B95" s="42"/>
      <c r="C95" s="42"/>
      <c r="D95" s="42"/>
      <c r="E95" s="58"/>
      <c r="F95" s="58"/>
      <c r="G95" s="58"/>
      <c r="H95" s="48"/>
    </row>
    <row r="101" spans="1:8" s="8" customFormat="1" x14ac:dyDescent="0.2">
      <c r="B101" s="42"/>
      <c r="C101" s="42"/>
      <c r="D101" s="42"/>
      <c r="E101" s="58"/>
      <c r="F101" s="58"/>
      <c r="G101" s="58"/>
      <c r="H101" s="37"/>
    </row>
    <row r="102" spans="1:8" hidden="1" x14ac:dyDescent="0.2"/>
    <row r="103" spans="1:8" s="8" customFormat="1" x14ac:dyDescent="0.2">
      <c r="B103" s="42"/>
      <c r="C103" s="42"/>
      <c r="D103" s="42"/>
      <c r="E103" s="58"/>
      <c r="F103" s="58"/>
      <c r="G103" s="58"/>
      <c r="H103" s="37"/>
    </row>
    <row r="104" spans="1:8" s="8" customFormat="1" x14ac:dyDescent="0.2">
      <c r="B104" s="42"/>
      <c r="C104" s="42"/>
      <c r="D104" s="42"/>
      <c r="E104" s="58"/>
      <c r="F104" s="58"/>
      <c r="G104" s="58"/>
      <c r="H104" s="37"/>
    </row>
    <row r="105" spans="1:8" s="8" customFormat="1" x14ac:dyDescent="0.2">
      <c r="B105" s="42"/>
      <c r="C105" s="42"/>
      <c r="D105" s="42"/>
      <c r="E105" s="58"/>
      <c r="F105" s="58"/>
      <c r="G105" s="58"/>
      <c r="H105" s="37"/>
    </row>
    <row r="106" spans="1:8" s="8" customFormat="1" x14ac:dyDescent="0.2">
      <c r="A106" s="60"/>
      <c r="B106" s="42"/>
      <c r="C106" s="42"/>
      <c r="D106" s="42"/>
      <c r="E106" s="58"/>
      <c r="F106" s="58"/>
      <c r="G106" s="58"/>
      <c r="H106" s="37"/>
    </row>
    <row r="107" spans="1:8" s="8" customFormat="1" x14ac:dyDescent="0.2">
      <c r="B107" s="42"/>
      <c r="C107" s="42"/>
      <c r="D107" s="42"/>
      <c r="E107" s="58"/>
      <c r="F107" s="58"/>
      <c r="G107" s="58"/>
      <c r="H107" s="37"/>
    </row>
    <row r="110" spans="1:8" hidden="1" x14ac:dyDescent="0.2"/>
    <row r="111" spans="1:8" s="8" customFormat="1" hidden="1" x14ac:dyDescent="0.2">
      <c r="E111" s="56"/>
      <c r="F111" s="58"/>
      <c r="G111" s="58"/>
      <c r="H111" s="37"/>
    </row>
    <row r="112" spans="1:8" s="18" customFormat="1" x14ac:dyDescent="0.2">
      <c r="A112" s="8"/>
      <c r="B112" s="42"/>
      <c r="C112" s="42"/>
      <c r="D112" s="42"/>
      <c r="E112" s="58"/>
      <c r="F112" s="58"/>
      <c r="G112" s="58"/>
    </row>
    <row r="113" spans="1:8" x14ac:dyDescent="0.2">
      <c r="B113" s="8"/>
    </row>
    <row r="114" spans="1:8" s="18" customFormat="1" ht="15" x14ac:dyDescent="0.25">
      <c r="A114" s="8"/>
      <c r="B114" s="34"/>
      <c r="C114" s="42"/>
      <c r="D114" s="34"/>
      <c r="E114" s="58"/>
      <c r="F114" s="58"/>
      <c r="G114" s="58"/>
    </row>
    <row r="115" spans="1:8" ht="15" x14ac:dyDescent="0.25">
      <c r="B115" s="34"/>
      <c r="D115" s="34"/>
    </row>
    <row r="116" spans="1:8" ht="15" x14ac:dyDescent="0.25">
      <c r="B116" s="34"/>
      <c r="D116" s="34"/>
      <c r="H116" s="57"/>
    </row>
    <row r="117" spans="1:8" ht="15" x14ac:dyDescent="0.25">
      <c r="B117" s="34"/>
      <c r="D117" s="34"/>
    </row>
    <row r="118" spans="1:8" ht="15" x14ac:dyDescent="0.25">
      <c r="B118" s="34"/>
      <c r="D118" s="34"/>
    </row>
    <row r="119" spans="1:8" ht="15" x14ac:dyDescent="0.25">
      <c r="B119" s="34"/>
      <c r="D119" s="34"/>
    </row>
    <row r="120" spans="1:8" ht="15" x14ac:dyDescent="0.25">
      <c r="B120" s="34"/>
      <c r="D120" s="34"/>
    </row>
    <row r="121" spans="1:8" ht="15" x14ac:dyDescent="0.25">
      <c r="B121" s="34"/>
      <c r="D121" s="34"/>
    </row>
    <row r="122" spans="1:8" ht="15" x14ac:dyDescent="0.25">
      <c r="B122" s="34"/>
      <c r="D122" s="34"/>
    </row>
    <row r="126" spans="1:8" s="18" customFormat="1" x14ac:dyDescent="0.2">
      <c r="A126" s="42"/>
      <c r="B126" s="42"/>
      <c r="C126" s="42"/>
      <c r="D126" s="42"/>
      <c r="E126" s="58"/>
      <c r="F126" s="58"/>
      <c r="G126" s="58"/>
    </row>
    <row r="127" spans="1:8" x14ac:dyDescent="0.2">
      <c r="A127" s="42"/>
    </row>
    <row r="131" spans="1:8" x14ac:dyDescent="0.2">
      <c r="B131" s="8"/>
    </row>
    <row r="139" spans="1:8" hidden="1" x14ac:dyDescent="0.2"/>
    <row r="140" spans="1:8" s="18" customFormat="1" x14ac:dyDescent="0.2">
      <c r="A140" s="8"/>
      <c r="B140" s="42"/>
      <c r="C140" s="42"/>
      <c r="D140" s="42"/>
      <c r="E140" s="58"/>
      <c r="F140" s="58"/>
      <c r="G140" s="58"/>
    </row>
    <row r="141" spans="1:8" x14ac:dyDescent="0.2">
      <c r="A141" s="42"/>
    </row>
    <row r="142" spans="1:8" x14ac:dyDescent="0.2">
      <c r="A142" s="42"/>
    </row>
    <row r="143" spans="1:8" x14ac:dyDescent="0.2">
      <c r="H143" s="57"/>
    </row>
    <row r="144" spans="1:8" s="8" customFormat="1" x14ac:dyDescent="0.2">
      <c r="B144" s="42"/>
      <c r="C144" s="42"/>
      <c r="D144" s="42"/>
      <c r="E144" s="58"/>
      <c r="F144" s="58"/>
      <c r="G144" s="58"/>
      <c r="H144" s="37"/>
    </row>
    <row r="147" spans="1:8" ht="15" x14ac:dyDescent="0.25">
      <c r="B147" s="34"/>
    </row>
    <row r="148" spans="1:8" ht="15" x14ac:dyDescent="0.25">
      <c r="B148" s="34"/>
    </row>
    <row r="149" spans="1:8" ht="15" x14ac:dyDescent="0.25">
      <c r="B149" s="34"/>
    </row>
    <row r="150" spans="1:8" ht="15" x14ac:dyDescent="0.25">
      <c r="B150" s="34"/>
    </row>
    <row r="151" spans="1:8" ht="15" x14ac:dyDescent="0.25">
      <c r="B151" s="34"/>
    </row>
    <row r="152" spans="1:8" s="18" customFormat="1" ht="15" x14ac:dyDescent="0.25">
      <c r="A152" s="8"/>
      <c r="B152" s="34"/>
      <c r="C152" s="42"/>
      <c r="D152" s="42"/>
      <c r="E152" s="58"/>
      <c r="F152" s="58"/>
      <c r="G152" s="58"/>
    </row>
    <row r="153" spans="1:8" ht="15" x14ac:dyDescent="0.25">
      <c r="B153" s="34"/>
    </row>
    <row r="154" spans="1:8" ht="15" x14ac:dyDescent="0.25">
      <c r="B154" s="34"/>
    </row>
    <row r="155" spans="1:8" ht="15" x14ac:dyDescent="0.25">
      <c r="B155" s="34"/>
    </row>
    <row r="156" spans="1:8" ht="15" x14ac:dyDescent="0.25">
      <c r="B156" s="34"/>
      <c r="H156" s="57"/>
    </row>
    <row r="157" spans="1:8" x14ac:dyDescent="0.2">
      <c r="B157" s="8"/>
      <c r="C157" s="8"/>
      <c r="D157" s="8"/>
      <c r="E157" s="56"/>
      <c r="F157" s="56"/>
      <c r="G157" s="56"/>
      <c r="H157" s="57"/>
    </row>
    <row r="158" spans="1:8" ht="15" x14ac:dyDescent="0.25">
      <c r="B158" s="34"/>
      <c r="D158" s="34"/>
      <c r="H158" s="57"/>
    </row>
    <row r="159" spans="1:8" ht="15" x14ac:dyDescent="0.25">
      <c r="B159" s="34"/>
      <c r="D159" s="34"/>
      <c r="H159" s="57"/>
    </row>
    <row r="160" spans="1:8" ht="15" x14ac:dyDescent="0.25">
      <c r="B160" s="34"/>
      <c r="D160" s="34"/>
      <c r="H160" s="57"/>
    </row>
    <row r="161" spans="2:8" ht="15" x14ac:dyDescent="0.25">
      <c r="B161" s="34"/>
      <c r="D161" s="34"/>
      <c r="H161" s="57"/>
    </row>
    <row r="162" spans="2:8" ht="15" x14ac:dyDescent="0.25">
      <c r="B162" s="34"/>
      <c r="D162" s="34"/>
      <c r="H162" s="57"/>
    </row>
    <row r="163" spans="2:8" ht="15" x14ac:dyDescent="0.25">
      <c r="B163" s="34"/>
      <c r="D163" s="34"/>
      <c r="H163" s="57"/>
    </row>
    <row r="164" spans="2:8" ht="15" x14ac:dyDescent="0.25">
      <c r="B164" s="34"/>
      <c r="D164" s="34"/>
      <c r="H164" s="57"/>
    </row>
    <row r="165" spans="2:8" ht="15" x14ac:dyDescent="0.25">
      <c r="B165" s="34"/>
      <c r="D165" s="34"/>
      <c r="H165" s="57"/>
    </row>
    <row r="166" spans="2:8" ht="15" x14ac:dyDescent="0.25">
      <c r="B166" s="34"/>
      <c r="D166" s="34"/>
      <c r="H166" s="57"/>
    </row>
    <row r="167" spans="2:8" ht="15" x14ac:dyDescent="0.25">
      <c r="B167" s="34"/>
      <c r="D167" s="34"/>
      <c r="H167" s="57"/>
    </row>
    <row r="168" spans="2:8" ht="15" x14ac:dyDescent="0.25">
      <c r="B168" s="34"/>
      <c r="D168" s="34"/>
      <c r="H168" s="57"/>
    </row>
    <row r="169" spans="2:8" ht="15" x14ac:dyDescent="0.25">
      <c r="B169" s="34"/>
      <c r="D169" s="34"/>
      <c r="H169" s="57"/>
    </row>
    <row r="170" spans="2:8" ht="15" x14ac:dyDescent="0.25">
      <c r="B170" s="34"/>
      <c r="D170" s="34"/>
      <c r="H170" s="57"/>
    </row>
    <row r="171" spans="2:8" ht="15" x14ac:dyDescent="0.25">
      <c r="B171" s="34"/>
      <c r="D171" s="34"/>
      <c r="H171" s="57"/>
    </row>
    <row r="172" spans="2:8" ht="15" x14ac:dyDescent="0.25">
      <c r="B172" s="34"/>
      <c r="D172" s="34"/>
      <c r="H172" s="57"/>
    </row>
    <row r="173" spans="2:8" x14ac:dyDescent="0.2">
      <c r="B173" s="8"/>
      <c r="C173" s="8"/>
      <c r="D173" s="8"/>
      <c r="E173" s="56"/>
      <c r="F173" s="56"/>
      <c r="G173" s="56"/>
      <c r="H173" s="57"/>
    </row>
    <row r="174" spans="2:8" x14ac:dyDescent="0.2">
      <c r="H174" s="57"/>
    </row>
    <row r="175" spans="2:8" x14ac:dyDescent="0.2">
      <c r="H175" s="57"/>
    </row>
    <row r="176" spans="2:8" x14ac:dyDescent="0.2">
      <c r="H176" s="57"/>
    </row>
    <row r="177" spans="1:8" x14ac:dyDescent="0.2">
      <c r="H177" s="57"/>
    </row>
    <row r="178" spans="1:8" x14ac:dyDescent="0.2">
      <c r="H178" s="57"/>
    </row>
    <row r="179" spans="1:8" x14ac:dyDescent="0.2">
      <c r="H179" s="57"/>
    </row>
    <row r="180" spans="1:8" ht="21" customHeight="1" x14ac:dyDescent="0.2">
      <c r="H180" s="57"/>
    </row>
    <row r="181" spans="1:8" x14ac:dyDescent="0.2">
      <c r="A181" s="42"/>
    </row>
    <row r="186" spans="1:8" x14ac:dyDescent="0.2">
      <c r="B186" s="8"/>
      <c r="C186" s="8"/>
      <c r="D186" s="8"/>
      <c r="E186" s="56"/>
    </row>
    <row r="187" spans="1:8" s="8" customFormat="1" x14ac:dyDescent="0.2">
      <c r="E187" s="56"/>
      <c r="F187" s="56"/>
      <c r="G187" s="56"/>
      <c r="H187" s="37"/>
    </row>
    <row r="188" spans="1:8" ht="15" x14ac:dyDescent="0.25">
      <c r="B188" s="34"/>
      <c r="D188" s="34"/>
      <c r="H188" s="57"/>
    </row>
    <row r="189" spans="1:8" x14ac:dyDescent="0.2">
      <c r="H189" s="57"/>
    </row>
    <row r="190" spans="1:8" x14ac:dyDescent="0.2">
      <c r="H190" s="57"/>
    </row>
    <row r="191" spans="1:8" x14ac:dyDescent="0.2">
      <c r="H191" s="57"/>
    </row>
    <row r="192" spans="1:8" ht="15" x14ac:dyDescent="0.25">
      <c r="B192" s="34"/>
      <c r="H192" s="57"/>
    </row>
    <row r="193" spans="2:8" ht="15" x14ac:dyDescent="0.25">
      <c r="B193" s="34"/>
      <c r="H193" s="57"/>
    </row>
    <row r="194" spans="2:8" ht="15" x14ac:dyDescent="0.25">
      <c r="B194" s="34"/>
      <c r="H194" s="57"/>
    </row>
    <row r="195" spans="2:8" ht="15" x14ac:dyDescent="0.25">
      <c r="B195" s="34"/>
      <c r="H195" s="57"/>
    </row>
    <row r="196" spans="2:8" ht="15" x14ac:dyDescent="0.25">
      <c r="B196" s="34"/>
      <c r="H196" s="57"/>
    </row>
    <row r="197" spans="2:8" ht="15" x14ac:dyDescent="0.25">
      <c r="B197" s="34"/>
      <c r="H197" s="57"/>
    </row>
    <row r="198" spans="2:8" ht="15" x14ac:dyDescent="0.25">
      <c r="B198" s="34"/>
      <c r="H198" s="57"/>
    </row>
    <row r="199" spans="2:8" x14ac:dyDescent="0.2">
      <c r="B199" s="8"/>
      <c r="C199" s="8"/>
      <c r="D199" s="8"/>
      <c r="E199" s="56"/>
      <c r="F199" s="56"/>
      <c r="G199" s="56"/>
      <c r="H199" s="57"/>
    </row>
    <row r="200" spans="2:8" ht="15" x14ac:dyDescent="0.25">
      <c r="B200" s="34"/>
      <c r="H200" s="57"/>
    </row>
    <row r="201" spans="2:8" ht="15" x14ac:dyDescent="0.25">
      <c r="B201" s="34"/>
      <c r="H201" s="57"/>
    </row>
    <row r="202" spans="2:8" ht="15" x14ac:dyDescent="0.25">
      <c r="B202" s="34"/>
      <c r="H202" s="57"/>
    </row>
    <row r="203" spans="2:8" ht="15" x14ac:dyDescent="0.25">
      <c r="B203" s="34"/>
      <c r="H203" s="57"/>
    </row>
    <row r="204" spans="2:8" ht="15" x14ac:dyDescent="0.25">
      <c r="B204" s="34"/>
      <c r="H204" s="57"/>
    </row>
    <row r="205" spans="2:8" ht="15" x14ac:dyDescent="0.25">
      <c r="B205" s="34"/>
      <c r="H205" s="57"/>
    </row>
    <row r="206" spans="2:8" ht="15" x14ac:dyDescent="0.25">
      <c r="B206" s="34"/>
      <c r="H206" s="57"/>
    </row>
    <row r="207" spans="2:8" ht="15" x14ac:dyDescent="0.25">
      <c r="B207" s="34"/>
      <c r="H207" s="57"/>
    </row>
    <row r="208" spans="2:8" ht="15" x14ac:dyDescent="0.25">
      <c r="B208" s="34"/>
    </row>
    <row r="209" spans="1:8" ht="15" x14ac:dyDescent="0.25">
      <c r="B209" s="34"/>
    </row>
    <row r="210" spans="1:8" ht="15" x14ac:dyDescent="0.25">
      <c r="B210" s="34"/>
    </row>
    <row r="211" spans="1:8" s="18" customFormat="1" ht="15" x14ac:dyDescent="0.25">
      <c r="A211" s="8"/>
      <c r="B211" s="34"/>
      <c r="C211" s="42"/>
      <c r="D211" s="42"/>
      <c r="E211" s="58"/>
      <c r="F211" s="58"/>
      <c r="G211" s="58"/>
    </row>
    <row r="212" spans="1:8" ht="15" x14ac:dyDescent="0.25">
      <c r="B212" s="34"/>
    </row>
    <row r="213" spans="1:8" ht="15" x14ac:dyDescent="0.25">
      <c r="B213" s="34"/>
    </row>
    <row r="214" spans="1:8" ht="15" x14ac:dyDescent="0.25">
      <c r="B214" s="34"/>
    </row>
    <row r="215" spans="1:8" ht="15" x14ac:dyDescent="0.25">
      <c r="B215" s="34"/>
    </row>
    <row r="219" spans="1:8" s="8" customFormat="1" x14ac:dyDescent="0.2">
      <c r="B219" s="42"/>
      <c r="C219" s="42"/>
      <c r="D219" s="42"/>
      <c r="E219" s="58"/>
      <c r="F219" s="58"/>
      <c r="G219" s="58"/>
      <c r="H219" s="37"/>
    </row>
    <row r="222" spans="1:8" ht="15" x14ac:dyDescent="0.25">
      <c r="B222" s="34"/>
    </row>
    <row r="223" spans="1:8" ht="15" x14ac:dyDescent="0.25">
      <c r="B223" s="34"/>
    </row>
    <row r="224" spans="1:8" ht="15" x14ac:dyDescent="0.25">
      <c r="B224" s="34"/>
    </row>
    <row r="225" spans="2:8" ht="15" x14ac:dyDescent="0.25">
      <c r="B225" s="34"/>
    </row>
    <row r="226" spans="2:8" ht="15" x14ac:dyDescent="0.25">
      <c r="B226" s="34"/>
    </row>
    <row r="227" spans="2:8" ht="15" x14ac:dyDescent="0.25">
      <c r="B227" s="34"/>
    </row>
    <row r="228" spans="2:8" ht="15" x14ac:dyDescent="0.25">
      <c r="B228" s="34"/>
    </row>
    <row r="229" spans="2:8" ht="15" x14ac:dyDescent="0.25">
      <c r="B229" s="34"/>
      <c r="H229" s="57"/>
    </row>
    <row r="230" spans="2:8" s="8" customFormat="1" x14ac:dyDescent="0.2">
      <c r="E230" s="56"/>
      <c r="F230" s="56"/>
      <c r="G230" s="56"/>
      <c r="H230" s="37"/>
    </row>
    <row r="237" spans="2:8" x14ac:dyDescent="0.2">
      <c r="B237" s="8"/>
    </row>
    <row r="258" spans="2:7" x14ac:dyDescent="0.2">
      <c r="B258" s="8"/>
    </row>
    <row r="267" spans="2:7" x14ac:dyDescent="0.2">
      <c r="B267" s="8"/>
      <c r="C267" s="8"/>
      <c r="D267" s="8"/>
      <c r="E267" s="56"/>
      <c r="F267" s="56"/>
      <c r="G267" s="56"/>
    </row>
    <row r="285" spans="2:3" x14ac:dyDescent="0.2">
      <c r="B285" s="8"/>
      <c r="C285" s="8"/>
    </row>
    <row r="302" spans="2:2" x14ac:dyDescent="0.2">
      <c r="B302" s="8"/>
    </row>
    <row r="310" spans="1:8" ht="12.75" customHeight="1" x14ac:dyDescent="0.2"/>
    <row r="316" spans="1:8" s="61" customFormat="1" ht="11.25" x14ac:dyDescent="0.2">
      <c r="E316" s="62"/>
      <c r="F316" s="62"/>
      <c r="G316" s="62"/>
      <c r="H316" s="99"/>
    </row>
    <row r="317" spans="1:8" x14ac:dyDescent="0.2">
      <c r="B317" s="8"/>
    </row>
    <row r="318" spans="1:8" s="64" customFormat="1" ht="11.25" customHeight="1" x14ac:dyDescent="0.2">
      <c r="A318" s="69"/>
      <c r="B318" s="66"/>
      <c r="C318" s="66"/>
      <c r="D318" s="66"/>
      <c r="E318" s="100"/>
      <c r="F318" s="100"/>
      <c r="G318" s="100"/>
      <c r="H318" s="65"/>
    </row>
    <row r="319" spans="1:8" s="64" customFormat="1" ht="11.25" customHeight="1" x14ac:dyDescent="0.2">
      <c r="A319" s="69"/>
      <c r="B319" s="66"/>
      <c r="C319" s="66"/>
      <c r="D319" s="66"/>
      <c r="E319" s="100"/>
      <c r="F319" s="100"/>
      <c r="G319" s="100"/>
      <c r="H319" s="65"/>
    </row>
    <row r="320" spans="1:8" s="64" customFormat="1" ht="11.25" customHeight="1" x14ac:dyDescent="0.2">
      <c r="A320" s="69"/>
      <c r="B320" s="66"/>
      <c r="C320" s="66"/>
      <c r="D320" s="66"/>
      <c r="E320" s="100"/>
      <c r="F320" s="100"/>
      <c r="G320" s="100"/>
      <c r="H320" s="65"/>
    </row>
    <row r="321" spans="1:8" s="64" customFormat="1" ht="11.25" customHeight="1" x14ac:dyDescent="0.2">
      <c r="A321" s="69"/>
      <c r="B321" s="66"/>
      <c r="C321" s="66"/>
      <c r="D321" s="66"/>
      <c r="E321" s="100"/>
      <c r="F321" s="100"/>
      <c r="G321" s="100"/>
      <c r="H321" s="65"/>
    </row>
    <row r="322" spans="1:8" s="64" customFormat="1" ht="11.25" customHeight="1" x14ac:dyDescent="0.2">
      <c r="A322" s="69"/>
      <c r="B322" s="66"/>
      <c r="C322" s="66"/>
      <c r="D322" s="66"/>
      <c r="E322" s="100"/>
      <c r="F322" s="100"/>
      <c r="G322" s="100"/>
      <c r="H322" s="65"/>
    </row>
    <row r="323" spans="1:8" s="64" customFormat="1" ht="11.25" customHeight="1" x14ac:dyDescent="0.2">
      <c r="A323" s="69"/>
      <c r="B323" s="66"/>
      <c r="C323" s="66"/>
      <c r="D323" s="66"/>
      <c r="E323" s="100"/>
      <c r="F323" s="100"/>
      <c r="G323" s="100"/>
      <c r="H323" s="65"/>
    </row>
    <row r="324" spans="1:8" s="64" customFormat="1" ht="11.25" customHeight="1" x14ac:dyDescent="0.2">
      <c r="A324" s="69"/>
      <c r="B324" s="66"/>
      <c r="C324" s="66"/>
      <c r="D324" s="66"/>
      <c r="E324" s="100"/>
      <c r="F324" s="100"/>
      <c r="G324" s="100"/>
      <c r="H324" s="65"/>
    </row>
    <row r="325" spans="1:8" s="64" customFormat="1" ht="11.25" customHeight="1" x14ac:dyDescent="0.2">
      <c r="A325" s="69"/>
      <c r="B325" s="66"/>
      <c r="C325" s="66"/>
      <c r="D325" s="66"/>
      <c r="E325" s="100"/>
      <c r="F325" s="100"/>
      <c r="G325" s="100"/>
      <c r="H325" s="65"/>
    </row>
    <row r="326" spans="1:8" s="64" customFormat="1" ht="11.25" customHeight="1" x14ac:dyDescent="0.2">
      <c r="A326" s="69"/>
      <c r="B326" s="66"/>
      <c r="C326" s="66"/>
      <c r="D326" s="66"/>
      <c r="E326" s="100"/>
      <c r="F326" s="100"/>
      <c r="G326" s="100"/>
      <c r="H326" s="65"/>
    </row>
    <row r="327" spans="1:8" s="64" customFormat="1" ht="11.25" customHeight="1" x14ac:dyDescent="0.2">
      <c r="A327" s="69"/>
      <c r="B327" s="66"/>
      <c r="C327" s="66"/>
      <c r="D327" s="66"/>
      <c r="E327" s="100"/>
      <c r="F327" s="100"/>
      <c r="G327" s="100"/>
      <c r="H327" s="65"/>
    </row>
    <row r="328" spans="1:8" s="64" customFormat="1" ht="11.25" customHeight="1" x14ac:dyDescent="0.2">
      <c r="A328" s="69"/>
      <c r="B328" s="66"/>
      <c r="C328" s="66"/>
      <c r="D328" s="66"/>
      <c r="E328" s="100"/>
      <c r="F328" s="100"/>
      <c r="G328" s="100"/>
      <c r="H328" s="65"/>
    </row>
    <row r="329" spans="1:8" s="64" customFormat="1" ht="11.25" customHeight="1" x14ac:dyDescent="0.2">
      <c r="A329" s="69"/>
      <c r="B329" s="66"/>
      <c r="C329" s="66"/>
      <c r="D329" s="66"/>
      <c r="E329" s="100"/>
      <c r="F329" s="100"/>
      <c r="G329" s="100"/>
      <c r="H329" s="65"/>
    </row>
    <row r="330" spans="1:8" s="64" customFormat="1" ht="11.25" customHeight="1" x14ac:dyDescent="0.2">
      <c r="A330" s="69"/>
      <c r="B330" s="66"/>
      <c r="C330" s="66"/>
      <c r="D330" s="66"/>
      <c r="E330" s="100"/>
      <c r="F330" s="100"/>
      <c r="G330" s="100"/>
      <c r="H330" s="65"/>
    </row>
    <row r="331" spans="1:8" s="64" customFormat="1" ht="11.25" customHeight="1" x14ac:dyDescent="0.2">
      <c r="A331" s="69"/>
      <c r="B331" s="66"/>
      <c r="C331" s="66"/>
      <c r="D331" s="66"/>
      <c r="E331" s="100"/>
      <c r="F331" s="100"/>
      <c r="G331" s="100"/>
      <c r="H331" s="65"/>
    </row>
    <row r="332" spans="1:8" s="64" customFormat="1" ht="11.25" customHeight="1" x14ac:dyDescent="0.2">
      <c r="A332" s="69"/>
      <c r="B332" s="66"/>
      <c r="C332" s="66"/>
      <c r="D332" s="66"/>
      <c r="E332" s="100"/>
      <c r="F332" s="100"/>
      <c r="G332" s="100"/>
      <c r="H332" s="65"/>
    </row>
    <row r="333" spans="1:8" s="64" customFormat="1" ht="11.25" customHeight="1" x14ac:dyDescent="0.2">
      <c r="A333" s="69"/>
      <c r="B333" s="66"/>
      <c r="C333" s="66"/>
      <c r="D333" s="66"/>
      <c r="E333" s="100"/>
      <c r="F333" s="100"/>
      <c r="G333" s="100"/>
      <c r="H333" s="65"/>
    </row>
    <row r="334" spans="1:8" s="64" customFormat="1" ht="11.25" customHeight="1" x14ac:dyDescent="0.2">
      <c r="A334" s="69"/>
      <c r="B334" s="66"/>
      <c r="C334" s="66"/>
      <c r="D334" s="66"/>
      <c r="E334" s="100"/>
      <c r="F334" s="100"/>
      <c r="G334" s="100"/>
      <c r="H334" s="65"/>
    </row>
    <row r="335" spans="1:8" s="64" customFormat="1" ht="11.25" customHeight="1" x14ac:dyDescent="0.2">
      <c r="A335" s="69"/>
      <c r="B335" s="66"/>
      <c r="C335" s="66"/>
      <c r="D335" s="66"/>
      <c r="E335" s="100"/>
      <c r="F335" s="100"/>
      <c r="G335" s="100"/>
      <c r="H335" s="65"/>
    </row>
    <row r="336" spans="1:8" s="64" customFormat="1" ht="11.25" customHeight="1" x14ac:dyDescent="0.2">
      <c r="A336" s="69"/>
      <c r="B336" s="66"/>
      <c r="C336" s="66"/>
      <c r="D336" s="66"/>
      <c r="E336" s="100"/>
      <c r="F336" s="100"/>
      <c r="G336" s="100"/>
      <c r="H336" s="65"/>
    </row>
    <row r="337" spans="1:8" s="64" customFormat="1" ht="11.25" customHeight="1" x14ac:dyDescent="0.2">
      <c r="A337" s="69"/>
      <c r="B337" s="66"/>
      <c r="C337" s="66"/>
      <c r="D337" s="66"/>
      <c r="E337" s="100"/>
      <c r="F337" s="100"/>
      <c r="G337" s="100"/>
      <c r="H337" s="65"/>
    </row>
    <row r="338" spans="1:8" s="64" customFormat="1" ht="11.25" customHeight="1" x14ac:dyDescent="0.2">
      <c r="A338" s="69"/>
      <c r="B338" s="66"/>
      <c r="C338" s="66"/>
      <c r="D338" s="66"/>
      <c r="E338" s="100"/>
      <c r="F338" s="100"/>
      <c r="G338" s="100"/>
      <c r="H338" s="65"/>
    </row>
    <row r="339" spans="1:8" s="64" customFormat="1" ht="11.25" customHeight="1" x14ac:dyDescent="0.2">
      <c r="A339" s="69"/>
      <c r="B339" s="66"/>
      <c r="C339" s="66"/>
      <c r="D339" s="66"/>
      <c r="E339" s="100"/>
      <c r="F339" s="100"/>
      <c r="G339" s="100"/>
      <c r="H339" s="65"/>
    </row>
    <row r="340" spans="1:8" s="64" customFormat="1" ht="11.25" customHeight="1" x14ac:dyDescent="0.2">
      <c r="A340" s="69"/>
      <c r="B340" s="66"/>
      <c r="C340" s="66"/>
      <c r="D340" s="66"/>
      <c r="E340" s="100"/>
      <c r="F340" s="100"/>
      <c r="G340" s="100"/>
      <c r="H340" s="65"/>
    </row>
    <row r="341" spans="1:8" s="64" customFormat="1" ht="11.25" customHeight="1" x14ac:dyDescent="0.2">
      <c r="A341" s="69"/>
      <c r="B341" s="66"/>
      <c r="C341" s="66"/>
      <c r="D341" s="66"/>
      <c r="E341" s="100"/>
      <c r="F341" s="100"/>
      <c r="G341" s="100"/>
      <c r="H341" s="65"/>
    </row>
    <row r="342" spans="1:8" s="64" customFormat="1" ht="11.25" customHeight="1" x14ac:dyDescent="0.2">
      <c r="A342" s="69"/>
      <c r="B342" s="66"/>
      <c r="C342" s="66"/>
      <c r="D342" s="66"/>
      <c r="E342" s="100"/>
      <c r="F342" s="100"/>
      <c r="G342" s="100"/>
      <c r="H342" s="65"/>
    </row>
    <row r="343" spans="1:8" s="64" customFormat="1" ht="11.25" customHeight="1" x14ac:dyDescent="0.2">
      <c r="A343" s="69"/>
      <c r="B343" s="66"/>
      <c r="C343" s="66"/>
      <c r="D343" s="66"/>
      <c r="E343" s="100"/>
      <c r="F343" s="100"/>
      <c r="G343" s="100"/>
      <c r="H343" s="65"/>
    </row>
    <row r="344" spans="1:8" s="64" customFormat="1" ht="11.25" customHeight="1" x14ac:dyDescent="0.2">
      <c r="A344" s="69"/>
      <c r="B344" s="66"/>
      <c r="C344" s="66"/>
      <c r="D344" s="66"/>
      <c r="E344" s="100"/>
      <c r="F344" s="100"/>
      <c r="G344" s="100"/>
      <c r="H344" s="65"/>
    </row>
    <row r="345" spans="1:8" s="64" customFormat="1" ht="11.25" customHeight="1" x14ac:dyDescent="0.2">
      <c r="A345" s="69"/>
      <c r="B345" s="66"/>
      <c r="C345" s="66"/>
      <c r="D345" s="66"/>
      <c r="E345" s="100"/>
      <c r="F345" s="100"/>
      <c r="G345" s="100"/>
      <c r="H345" s="65"/>
    </row>
    <row r="346" spans="1:8" s="64" customFormat="1" ht="11.25" customHeight="1" x14ac:dyDescent="0.2">
      <c r="A346" s="69"/>
      <c r="B346" s="66"/>
      <c r="C346" s="66"/>
      <c r="D346" s="66"/>
      <c r="E346" s="100"/>
      <c r="F346" s="100"/>
      <c r="G346" s="100"/>
      <c r="H346" s="65"/>
    </row>
    <row r="347" spans="1:8" s="64" customFormat="1" ht="11.25" customHeight="1" x14ac:dyDescent="0.2">
      <c r="A347" s="69"/>
      <c r="B347" s="66"/>
      <c r="C347" s="66"/>
      <c r="D347" s="66"/>
      <c r="E347" s="100"/>
      <c r="F347" s="100"/>
      <c r="G347" s="100"/>
      <c r="H347" s="65"/>
    </row>
    <row r="348" spans="1:8" s="64" customFormat="1" ht="11.25" customHeight="1" x14ac:dyDescent="0.2">
      <c r="A348" s="69"/>
      <c r="B348" s="66"/>
      <c r="C348" s="66"/>
      <c r="D348" s="66"/>
      <c r="E348" s="100"/>
      <c r="F348" s="100"/>
      <c r="G348" s="100"/>
      <c r="H348" s="65"/>
    </row>
    <row r="349" spans="1:8" s="64" customFormat="1" ht="11.25" customHeight="1" x14ac:dyDescent="0.2">
      <c r="A349" s="69"/>
      <c r="B349" s="66"/>
      <c r="C349" s="66"/>
      <c r="D349" s="66"/>
      <c r="E349" s="100"/>
      <c r="F349" s="100"/>
      <c r="G349" s="100"/>
      <c r="H349" s="65"/>
    </row>
    <row r="350" spans="1:8" s="64" customFormat="1" ht="11.25" customHeight="1" x14ac:dyDescent="0.2">
      <c r="A350" s="69"/>
      <c r="B350" s="66"/>
      <c r="C350" s="66"/>
      <c r="D350" s="66"/>
      <c r="E350" s="100"/>
      <c r="F350" s="100"/>
      <c r="G350" s="100"/>
      <c r="H350" s="65"/>
    </row>
    <row r="351" spans="1:8" s="64" customFormat="1" ht="11.25" customHeight="1" x14ac:dyDescent="0.2">
      <c r="A351" s="69"/>
      <c r="B351" s="66"/>
      <c r="C351" s="66"/>
      <c r="D351" s="66"/>
      <c r="E351" s="100"/>
      <c r="F351" s="100"/>
      <c r="G351" s="100"/>
      <c r="H351" s="65"/>
    </row>
    <row r="352" spans="1:8" s="64" customFormat="1" ht="11.25" customHeight="1" x14ac:dyDescent="0.2">
      <c r="A352" s="69"/>
      <c r="B352" s="66"/>
      <c r="C352" s="66"/>
      <c r="D352" s="66"/>
      <c r="E352" s="100"/>
      <c r="F352" s="100"/>
      <c r="G352" s="100"/>
      <c r="H352" s="65"/>
    </row>
    <row r="353" spans="1:8" s="64" customFormat="1" ht="11.25" customHeight="1" x14ac:dyDescent="0.2">
      <c r="A353" s="69"/>
      <c r="B353" s="66"/>
      <c r="C353" s="66"/>
      <c r="D353" s="66"/>
      <c r="E353" s="100"/>
      <c r="F353" s="100"/>
      <c r="G353" s="100"/>
      <c r="H353" s="65"/>
    </row>
    <row r="354" spans="1:8" s="64" customFormat="1" ht="11.25" customHeight="1" x14ac:dyDescent="0.2">
      <c r="A354" s="69"/>
      <c r="B354" s="66"/>
      <c r="C354" s="66"/>
      <c r="D354" s="66"/>
      <c r="E354" s="100"/>
      <c r="F354" s="100"/>
      <c r="G354" s="100"/>
      <c r="H354" s="65"/>
    </row>
    <row r="355" spans="1:8" s="64" customFormat="1" ht="11.25" customHeight="1" x14ac:dyDescent="0.2">
      <c r="A355" s="69"/>
      <c r="B355" s="66"/>
      <c r="C355" s="66"/>
      <c r="D355" s="66"/>
      <c r="E355" s="100"/>
      <c r="F355" s="100"/>
      <c r="G355" s="100"/>
      <c r="H355" s="65"/>
    </row>
    <row r="356" spans="1:8" s="64" customFormat="1" ht="11.25" hidden="1" customHeight="1" x14ac:dyDescent="0.2">
      <c r="A356" s="69"/>
      <c r="B356" s="66"/>
      <c r="C356" s="66"/>
      <c r="D356" s="66"/>
      <c r="E356" s="100"/>
      <c r="F356" s="100"/>
      <c r="G356" s="100"/>
      <c r="H356" s="65"/>
    </row>
    <row r="357" spans="1:8" s="64" customFormat="1" ht="11.25" customHeight="1" x14ac:dyDescent="0.2">
      <c r="A357" s="69"/>
      <c r="B357" s="69"/>
      <c r="C357" s="66"/>
      <c r="D357" s="66"/>
      <c r="E357" s="100"/>
      <c r="F357" s="100"/>
      <c r="G357" s="100"/>
      <c r="H357" s="65"/>
    </row>
    <row r="358" spans="1:8" s="64" customFormat="1" ht="11.25" customHeight="1" x14ac:dyDescent="0.2">
      <c r="A358" s="69"/>
      <c r="B358" s="66"/>
      <c r="C358" s="66"/>
      <c r="D358" s="66"/>
      <c r="E358" s="100"/>
      <c r="F358" s="100"/>
      <c r="G358" s="100"/>
      <c r="H358" s="65"/>
    </row>
    <row r="359" spans="1:8" s="64" customFormat="1" ht="11.25" customHeight="1" x14ac:dyDescent="0.2">
      <c r="A359" s="69"/>
      <c r="B359" s="66"/>
      <c r="C359" s="66"/>
      <c r="D359" s="66"/>
      <c r="E359" s="100"/>
      <c r="F359" s="100"/>
      <c r="G359" s="100"/>
      <c r="H359" s="65"/>
    </row>
    <row r="360" spans="1:8" s="70" customFormat="1" ht="15" customHeight="1" x14ac:dyDescent="0.25">
      <c r="A360" s="71"/>
      <c r="B360" s="71"/>
      <c r="C360" s="71"/>
      <c r="D360" s="71"/>
      <c r="E360" s="101"/>
      <c r="F360" s="101"/>
      <c r="G360" s="101"/>
    </row>
    <row r="368" spans="1:8" x14ac:dyDescent="0.2">
      <c r="B368" s="8"/>
    </row>
    <row r="369" spans="1:8" x14ac:dyDescent="0.2">
      <c r="B369" s="8"/>
    </row>
    <row r="377" spans="1:8" x14ac:dyDescent="0.2">
      <c r="B377" s="8"/>
    </row>
    <row r="380" spans="1:8" ht="12.75" customHeight="1" x14ac:dyDescent="0.2"/>
    <row r="381" spans="1:8" s="42" customFormat="1" ht="24" customHeight="1" x14ac:dyDescent="0.2">
      <c r="A381" s="8"/>
      <c r="B381" s="102"/>
      <c r="C381" s="102"/>
      <c r="E381" s="58"/>
      <c r="F381" s="58"/>
      <c r="G381" s="58"/>
      <c r="H381" s="8"/>
    </row>
    <row r="382" spans="1:8" ht="12.75" customHeight="1" x14ac:dyDescent="0.2"/>
    <row r="383" spans="1:8" ht="12.75" customHeight="1" x14ac:dyDescent="0.2"/>
    <row r="384" spans="1:8" ht="12.75" customHeight="1" x14ac:dyDescent="0.2"/>
    <row r="390" spans="2:7" ht="15.75" x14ac:dyDescent="0.25">
      <c r="B390" s="71"/>
      <c r="F390" s="101"/>
      <c r="G390" s="101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EFD6-3C04-4471-8762-E1B07299579F}">
  <dimension ref="C3:E8"/>
  <sheetViews>
    <sheetView workbookViewId="0">
      <selection activeCell="C24" sqref="C24"/>
    </sheetView>
  </sheetViews>
  <sheetFormatPr defaultRowHeight="15" x14ac:dyDescent="0.25"/>
  <cols>
    <col min="3" max="3" width="30.42578125" customWidth="1"/>
    <col min="4" max="4" width="16.85546875" style="7" bestFit="1" customWidth="1"/>
    <col min="5" max="5" width="30.42578125" style="7" customWidth="1"/>
    <col min="259" max="261" width="30.42578125" customWidth="1"/>
    <col min="515" max="517" width="30.42578125" customWidth="1"/>
    <col min="771" max="773" width="30.42578125" customWidth="1"/>
    <col min="1027" max="1029" width="30.42578125" customWidth="1"/>
    <col min="1283" max="1285" width="30.42578125" customWidth="1"/>
    <col min="1539" max="1541" width="30.42578125" customWidth="1"/>
    <col min="1795" max="1797" width="30.42578125" customWidth="1"/>
    <col min="2051" max="2053" width="30.42578125" customWidth="1"/>
    <col min="2307" max="2309" width="30.42578125" customWidth="1"/>
    <col min="2563" max="2565" width="30.42578125" customWidth="1"/>
    <col min="2819" max="2821" width="30.42578125" customWidth="1"/>
    <col min="3075" max="3077" width="30.42578125" customWidth="1"/>
    <col min="3331" max="3333" width="30.42578125" customWidth="1"/>
    <col min="3587" max="3589" width="30.42578125" customWidth="1"/>
    <col min="3843" max="3845" width="30.42578125" customWidth="1"/>
    <col min="4099" max="4101" width="30.42578125" customWidth="1"/>
    <col min="4355" max="4357" width="30.42578125" customWidth="1"/>
    <col min="4611" max="4613" width="30.42578125" customWidth="1"/>
    <col min="4867" max="4869" width="30.42578125" customWidth="1"/>
    <col min="5123" max="5125" width="30.42578125" customWidth="1"/>
    <col min="5379" max="5381" width="30.42578125" customWidth="1"/>
    <col min="5635" max="5637" width="30.42578125" customWidth="1"/>
    <col min="5891" max="5893" width="30.42578125" customWidth="1"/>
    <col min="6147" max="6149" width="30.42578125" customWidth="1"/>
    <col min="6403" max="6405" width="30.42578125" customWidth="1"/>
    <col min="6659" max="6661" width="30.42578125" customWidth="1"/>
    <col min="6915" max="6917" width="30.42578125" customWidth="1"/>
    <col min="7171" max="7173" width="30.42578125" customWidth="1"/>
    <col min="7427" max="7429" width="30.42578125" customWidth="1"/>
    <col min="7683" max="7685" width="30.42578125" customWidth="1"/>
    <col min="7939" max="7941" width="30.42578125" customWidth="1"/>
    <col min="8195" max="8197" width="30.42578125" customWidth="1"/>
    <col min="8451" max="8453" width="30.42578125" customWidth="1"/>
    <col min="8707" max="8709" width="30.42578125" customWidth="1"/>
    <col min="8963" max="8965" width="30.42578125" customWidth="1"/>
    <col min="9219" max="9221" width="30.42578125" customWidth="1"/>
    <col min="9475" max="9477" width="30.42578125" customWidth="1"/>
    <col min="9731" max="9733" width="30.42578125" customWidth="1"/>
    <col min="9987" max="9989" width="30.42578125" customWidth="1"/>
    <col min="10243" max="10245" width="30.42578125" customWidth="1"/>
    <col min="10499" max="10501" width="30.42578125" customWidth="1"/>
    <col min="10755" max="10757" width="30.42578125" customWidth="1"/>
    <col min="11011" max="11013" width="30.42578125" customWidth="1"/>
    <col min="11267" max="11269" width="30.42578125" customWidth="1"/>
    <col min="11523" max="11525" width="30.42578125" customWidth="1"/>
    <col min="11779" max="11781" width="30.42578125" customWidth="1"/>
    <col min="12035" max="12037" width="30.42578125" customWidth="1"/>
    <col min="12291" max="12293" width="30.42578125" customWidth="1"/>
    <col min="12547" max="12549" width="30.42578125" customWidth="1"/>
    <col min="12803" max="12805" width="30.42578125" customWidth="1"/>
    <col min="13059" max="13061" width="30.42578125" customWidth="1"/>
    <col min="13315" max="13317" width="30.42578125" customWidth="1"/>
    <col min="13571" max="13573" width="30.42578125" customWidth="1"/>
    <col min="13827" max="13829" width="30.42578125" customWidth="1"/>
    <col min="14083" max="14085" width="30.42578125" customWidth="1"/>
    <col min="14339" max="14341" width="30.42578125" customWidth="1"/>
    <col min="14595" max="14597" width="30.42578125" customWidth="1"/>
    <col min="14851" max="14853" width="30.42578125" customWidth="1"/>
    <col min="15107" max="15109" width="30.42578125" customWidth="1"/>
    <col min="15363" max="15365" width="30.42578125" customWidth="1"/>
    <col min="15619" max="15621" width="30.42578125" customWidth="1"/>
    <col min="15875" max="15877" width="30.42578125" customWidth="1"/>
    <col min="16131" max="16133" width="30.42578125" customWidth="1"/>
  </cols>
  <sheetData>
    <row r="3" spans="3:5" ht="15.75" x14ac:dyDescent="0.25">
      <c r="C3" s="1" t="s">
        <v>0</v>
      </c>
      <c r="D3" s="2" t="s">
        <v>1</v>
      </c>
      <c r="E3" s="2" t="s">
        <v>2</v>
      </c>
    </row>
    <row r="4" spans="3:5" ht="15.75" x14ac:dyDescent="0.25">
      <c r="C4" s="3" t="s">
        <v>3</v>
      </c>
      <c r="D4" s="4">
        <f>'1.rok údržba'!G14</f>
        <v>0</v>
      </c>
      <c r="E4" s="4">
        <f>D4*1.21</f>
        <v>0</v>
      </c>
    </row>
    <row r="5" spans="3:5" ht="15.75" x14ac:dyDescent="0.25">
      <c r="C5" s="3" t="s">
        <v>4</v>
      </c>
      <c r="D5" s="4">
        <f>'2.rok údržba'!G13</f>
        <v>0</v>
      </c>
      <c r="E5" s="4">
        <f t="shared" ref="E5:E7" si="0">D5*1.21</f>
        <v>0</v>
      </c>
    </row>
    <row r="6" spans="3:5" ht="15.75" x14ac:dyDescent="0.25">
      <c r="C6" s="3" t="s">
        <v>5</v>
      </c>
      <c r="D6" s="4">
        <f>'3.rok údržba'!G14</f>
        <v>0</v>
      </c>
      <c r="E6" s="4">
        <f t="shared" si="0"/>
        <v>0</v>
      </c>
    </row>
    <row r="7" spans="3:5" ht="15.75" x14ac:dyDescent="0.25">
      <c r="C7" s="3" t="s">
        <v>6</v>
      </c>
      <c r="D7" s="4">
        <f>'4.rok údržba'!G11</f>
        <v>0</v>
      </c>
      <c r="E7" s="4">
        <f t="shared" si="0"/>
        <v>0</v>
      </c>
    </row>
    <row r="8" spans="3:5" ht="15.75" x14ac:dyDescent="0.25">
      <c r="C8" s="5" t="s">
        <v>7</v>
      </c>
      <c r="D8" s="6">
        <f>SUM(D4:D7)</f>
        <v>0</v>
      </c>
      <c r="E8" s="6">
        <f>SUM(E4:E7)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44F18-EE7B-4F82-90A7-6E6645B605DF}">
  <dimension ref="A1:I799"/>
  <sheetViews>
    <sheetView workbookViewId="0">
      <selection sqref="A1:A1048576"/>
    </sheetView>
  </sheetViews>
  <sheetFormatPr defaultRowHeight="12.75" x14ac:dyDescent="0.2"/>
  <cols>
    <col min="1" max="1" width="11" style="18" customWidth="1"/>
    <col min="2" max="2" width="58" style="40" customWidth="1"/>
    <col min="3" max="3" width="8.7109375" style="40" bestFit="1" customWidth="1"/>
    <col min="4" max="4" width="7.28515625" style="24" customWidth="1"/>
    <col min="5" max="5" width="8" style="24" customWidth="1"/>
    <col min="6" max="6" width="11" style="35" customWidth="1"/>
    <col min="7" max="7" width="13.28515625" style="35" customWidth="1"/>
    <col min="8" max="8" width="13" style="35" customWidth="1"/>
    <col min="9" max="9" width="17.28515625" style="36" customWidth="1"/>
    <col min="10" max="256" width="9.140625" style="24"/>
    <col min="257" max="257" width="15" style="24" customWidth="1"/>
    <col min="258" max="258" width="74" style="24" customWidth="1"/>
    <col min="259" max="259" width="9.85546875" style="24" customWidth="1"/>
    <col min="260" max="261" width="7.28515625" style="24" customWidth="1"/>
    <col min="262" max="262" width="16.42578125" style="24" customWidth="1"/>
    <col min="263" max="263" width="21.85546875" style="24" customWidth="1"/>
    <col min="264" max="264" width="22.7109375" style="24" customWidth="1"/>
    <col min="265" max="265" width="17.28515625" style="24" customWidth="1"/>
    <col min="266" max="512" width="9.140625" style="24"/>
    <col min="513" max="513" width="15" style="24" customWidth="1"/>
    <col min="514" max="514" width="74" style="24" customWidth="1"/>
    <col min="515" max="515" width="9.85546875" style="24" customWidth="1"/>
    <col min="516" max="517" width="7.28515625" style="24" customWidth="1"/>
    <col min="518" max="518" width="16.42578125" style="24" customWidth="1"/>
    <col min="519" max="519" width="21.85546875" style="24" customWidth="1"/>
    <col min="520" max="520" width="22.7109375" style="24" customWidth="1"/>
    <col min="521" max="521" width="17.28515625" style="24" customWidth="1"/>
    <col min="522" max="768" width="9.140625" style="24"/>
    <col min="769" max="769" width="15" style="24" customWidth="1"/>
    <col min="770" max="770" width="74" style="24" customWidth="1"/>
    <col min="771" max="771" width="9.85546875" style="24" customWidth="1"/>
    <col min="772" max="773" width="7.28515625" style="24" customWidth="1"/>
    <col min="774" max="774" width="16.42578125" style="24" customWidth="1"/>
    <col min="775" max="775" width="21.85546875" style="24" customWidth="1"/>
    <col min="776" max="776" width="22.7109375" style="24" customWidth="1"/>
    <col min="777" max="777" width="17.28515625" style="24" customWidth="1"/>
    <col min="778" max="1024" width="9.140625" style="24"/>
    <col min="1025" max="1025" width="15" style="24" customWidth="1"/>
    <col min="1026" max="1026" width="74" style="24" customWidth="1"/>
    <col min="1027" max="1027" width="9.85546875" style="24" customWidth="1"/>
    <col min="1028" max="1029" width="7.28515625" style="24" customWidth="1"/>
    <col min="1030" max="1030" width="16.42578125" style="24" customWidth="1"/>
    <col min="1031" max="1031" width="21.85546875" style="24" customWidth="1"/>
    <col min="1032" max="1032" width="22.7109375" style="24" customWidth="1"/>
    <col min="1033" max="1033" width="17.28515625" style="24" customWidth="1"/>
    <col min="1034" max="1280" width="9.140625" style="24"/>
    <col min="1281" max="1281" width="15" style="24" customWidth="1"/>
    <col min="1282" max="1282" width="74" style="24" customWidth="1"/>
    <col min="1283" max="1283" width="9.85546875" style="24" customWidth="1"/>
    <col min="1284" max="1285" width="7.28515625" style="24" customWidth="1"/>
    <col min="1286" max="1286" width="16.42578125" style="24" customWidth="1"/>
    <col min="1287" max="1287" width="21.85546875" style="24" customWidth="1"/>
    <col min="1288" max="1288" width="22.7109375" style="24" customWidth="1"/>
    <col min="1289" max="1289" width="17.28515625" style="24" customWidth="1"/>
    <col min="1290" max="1536" width="9.140625" style="24"/>
    <col min="1537" max="1537" width="15" style="24" customWidth="1"/>
    <col min="1538" max="1538" width="74" style="24" customWidth="1"/>
    <col min="1539" max="1539" width="9.85546875" style="24" customWidth="1"/>
    <col min="1540" max="1541" width="7.28515625" style="24" customWidth="1"/>
    <col min="1542" max="1542" width="16.42578125" style="24" customWidth="1"/>
    <col min="1543" max="1543" width="21.85546875" style="24" customWidth="1"/>
    <col min="1544" max="1544" width="22.7109375" style="24" customWidth="1"/>
    <col min="1545" max="1545" width="17.28515625" style="24" customWidth="1"/>
    <col min="1546" max="1792" width="9.140625" style="24"/>
    <col min="1793" max="1793" width="15" style="24" customWidth="1"/>
    <col min="1794" max="1794" width="74" style="24" customWidth="1"/>
    <col min="1795" max="1795" width="9.85546875" style="24" customWidth="1"/>
    <col min="1796" max="1797" width="7.28515625" style="24" customWidth="1"/>
    <col min="1798" max="1798" width="16.42578125" style="24" customWidth="1"/>
    <col min="1799" max="1799" width="21.85546875" style="24" customWidth="1"/>
    <col min="1800" max="1800" width="22.7109375" style="24" customWidth="1"/>
    <col min="1801" max="1801" width="17.28515625" style="24" customWidth="1"/>
    <col min="1802" max="2048" width="9.140625" style="24"/>
    <col min="2049" max="2049" width="15" style="24" customWidth="1"/>
    <col min="2050" max="2050" width="74" style="24" customWidth="1"/>
    <col min="2051" max="2051" width="9.85546875" style="24" customWidth="1"/>
    <col min="2052" max="2053" width="7.28515625" style="24" customWidth="1"/>
    <col min="2054" max="2054" width="16.42578125" style="24" customWidth="1"/>
    <col min="2055" max="2055" width="21.85546875" style="24" customWidth="1"/>
    <col min="2056" max="2056" width="22.7109375" style="24" customWidth="1"/>
    <col min="2057" max="2057" width="17.28515625" style="24" customWidth="1"/>
    <col min="2058" max="2304" width="9.140625" style="24"/>
    <col min="2305" max="2305" width="15" style="24" customWidth="1"/>
    <col min="2306" max="2306" width="74" style="24" customWidth="1"/>
    <col min="2307" max="2307" width="9.85546875" style="24" customWidth="1"/>
    <col min="2308" max="2309" width="7.28515625" style="24" customWidth="1"/>
    <col min="2310" max="2310" width="16.42578125" style="24" customWidth="1"/>
    <col min="2311" max="2311" width="21.85546875" style="24" customWidth="1"/>
    <col min="2312" max="2312" width="22.7109375" style="24" customWidth="1"/>
    <col min="2313" max="2313" width="17.28515625" style="24" customWidth="1"/>
    <col min="2314" max="2560" width="9.140625" style="24"/>
    <col min="2561" max="2561" width="15" style="24" customWidth="1"/>
    <col min="2562" max="2562" width="74" style="24" customWidth="1"/>
    <col min="2563" max="2563" width="9.85546875" style="24" customWidth="1"/>
    <col min="2564" max="2565" width="7.28515625" style="24" customWidth="1"/>
    <col min="2566" max="2566" width="16.42578125" style="24" customWidth="1"/>
    <col min="2567" max="2567" width="21.85546875" style="24" customWidth="1"/>
    <col min="2568" max="2568" width="22.7109375" style="24" customWidth="1"/>
    <col min="2569" max="2569" width="17.28515625" style="24" customWidth="1"/>
    <col min="2570" max="2816" width="9.140625" style="24"/>
    <col min="2817" max="2817" width="15" style="24" customWidth="1"/>
    <col min="2818" max="2818" width="74" style="24" customWidth="1"/>
    <col min="2819" max="2819" width="9.85546875" style="24" customWidth="1"/>
    <col min="2820" max="2821" width="7.28515625" style="24" customWidth="1"/>
    <col min="2822" max="2822" width="16.42578125" style="24" customWidth="1"/>
    <col min="2823" max="2823" width="21.85546875" style="24" customWidth="1"/>
    <col min="2824" max="2824" width="22.7109375" style="24" customWidth="1"/>
    <col min="2825" max="2825" width="17.28515625" style="24" customWidth="1"/>
    <col min="2826" max="3072" width="9.140625" style="24"/>
    <col min="3073" max="3073" width="15" style="24" customWidth="1"/>
    <col min="3074" max="3074" width="74" style="24" customWidth="1"/>
    <col min="3075" max="3075" width="9.85546875" style="24" customWidth="1"/>
    <col min="3076" max="3077" width="7.28515625" style="24" customWidth="1"/>
    <col min="3078" max="3078" width="16.42578125" style="24" customWidth="1"/>
    <col min="3079" max="3079" width="21.85546875" style="24" customWidth="1"/>
    <col min="3080" max="3080" width="22.7109375" style="24" customWidth="1"/>
    <col min="3081" max="3081" width="17.28515625" style="24" customWidth="1"/>
    <col min="3082" max="3328" width="9.140625" style="24"/>
    <col min="3329" max="3329" width="15" style="24" customWidth="1"/>
    <col min="3330" max="3330" width="74" style="24" customWidth="1"/>
    <col min="3331" max="3331" width="9.85546875" style="24" customWidth="1"/>
    <col min="3332" max="3333" width="7.28515625" style="24" customWidth="1"/>
    <col min="3334" max="3334" width="16.42578125" style="24" customWidth="1"/>
    <col min="3335" max="3335" width="21.85546875" style="24" customWidth="1"/>
    <col min="3336" max="3336" width="22.7109375" style="24" customWidth="1"/>
    <col min="3337" max="3337" width="17.28515625" style="24" customWidth="1"/>
    <col min="3338" max="3584" width="9.140625" style="24"/>
    <col min="3585" max="3585" width="15" style="24" customWidth="1"/>
    <col min="3586" max="3586" width="74" style="24" customWidth="1"/>
    <col min="3587" max="3587" width="9.85546875" style="24" customWidth="1"/>
    <col min="3588" max="3589" width="7.28515625" style="24" customWidth="1"/>
    <col min="3590" max="3590" width="16.42578125" style="24" customWidth="1"/>
    <col min="3591" max="3591" width="21.85546875" style="24" customWidth="1"/>
    <col min="3592" max="3592" width="22.7109375" style="24" customWidth="1"/>
    <col min="3593" max="3593" width="17.28515625" style="24" customWidth="1"/>
    <col min="3594" max="3840" width="9.140625" style="24"/>
    <col min="3841" max="3841" width="15" style="24" customWidth="1"/>
    <col min="3842" max="3842" width="74" style="24" customWidth="1"/>
    <col min="3843" max="3843" width="9.85546875" style="24" customWidth="1"/>
    <col min="3844" max="3845" width="7.28515625" style="24" customWidth="1"/>
    <col min="3846" max="3846" width="16.42578125" style="24" customWidth="1"/>
    <col min="3847" max="3847" width="21.85546875" style="24" customWidth="1"/>
    <col min="3848" max="3848" width="22.7109375" style="24" customWidth="1"/>
    <col min="3849" max="3849" width="17.28515625" style="24" customWidth="1"/>
    <col min="3850" max="4096" width="9.140625" style="24"/>
    <col min="4097" max="4097" width="15" style="24" customWidth="1"/>
    <col min="4098" max="4098" width="74" style="24" customWidth="1"/>
    <col min="4099" max="4099" width="9.85546875" style="24" customWidth="1"/>
    <col min="4100" max="4101" width="7.28515625" style="24" customWidth="1"/>
    <col min="4102" max="4102" width="16.42578125" style="24" customWidth="1"/>
    <col min="4103" max="4103" width="21.85546875" style="24" customWidth="1"/>
    <col min="4104" max="4104" width="22.7109375" style="24" customWidth="1"/>
    <col min="4105" max="4105" width="17.28515625" style="24" customWidth="1"/>
    <col min="4106" max="4352" width="9.140625" style="24"/>
    <col min="4353" max="4353" width="15" style="24" customWidth="1"/>
    <col min="4354" max="4354" width="74" style="24" customWidth="1"/>
    <col min="4355" max="4355" width="9.85546875" style="24" customWidth="1"/>
    <col min="4356" max="4357" width="7.28515625" style="24" customWidth="1"/>
    <col min="4358" max="4358" width="16.42578125" style="24" customWidth="1"/>
    <col min="4359" max="4359" width="21.85546875" style="24" customWidth="1"/>
    <col min="4360" max="4360" width="22.7109375" style="24" customWidth="1"/>
    <col min="4361" max="4361" width="17.28515625" style="24" customWidth="1"/>
    <col min="4362" max="4608" width="9.140625" style="24"/>
    <col min="4609" max="4609" width="15" style="24" customWidth="1"/>
    <col min="4610" max="4610" width="74" style="24" customWidth="1"/>
    <col min="4611" max="4611" width="9.85546875" style="24" customWidth="1"/>
    <col min="4612" max="4613" width="7.28515625" style="24" customWidth="1"/>
    <col min="4614" max="4614" width="16.42578125" style="24" customWidth="1"/>
    <col min="4615" max="4615" width="21.85546875" style="24" customWidth="1"/>
    <col min="4616" max="4616" width="22.7109375" style="24" customWidth="1"/>
    <col min="4617" max="4617" width="17.28515625" style="24" customWidth="1"/>
    <col min="4618" max="4864" width="9.140625" style="24"/>
    <col min="4865" max="4865" width="15" style="24" customWidth="1"/>
    <col min="4866" max="4866" width="74" style="24" customWidth="1"/>
    <col min="4867" max="4867" width="9.85546875" style="24" customWidth="1"/>
    <col min="4868" max="4869" width="7.28515625" style="24" customWidth="1"/>
    <col min="4870" max="4870" width="16.42578125" style="24" customWidth="1"/>
    <col min="4871" max="4871" width="21.85546875" style="24" customWidth="1"/>
    <col min="4872" max="4872" width="22.7109375" style="24" customWidth="1"/>
    <col min="4873" max="4873" width="17.28515625" style="24" customWidth="1"/>
    <col min="4874" max="5120" width="9.140625" style="24"/>
    <col min="5121" max="5121" width="15" style="24" customWidth="1"/>
    <col min="5122" max="5122" width="74" style="24" customWidth="1"/>
    <col min="5123" max="5123" width="9.85546875" style="24" customWidth="1"/>
    <col min="5124" max="5125" width="7.28515625" style="24" customWidth="1"/>
    <col min="5126" max="5126" width="16.42578125" style="24" customWidth="1"/>
    <col min="5127" max="5127" width="21.85546875" style="24" customWidth="1"/>
    <col min="5128" max="5128" width="22.7109375" style="24" customWidth="1"/>
    <col min="5129" max="5129" width="17.28515625" style="24" customWidth="1"/>
    <col min="5130" max="5376" width="9.140625" style="24"/>
    <col min="5377" max="5377" width="15" style="24" customWidth="1"/>
    <col min="5378" max="5378" width="74" style="24" customWidth="1"/>
    <col min="5379" max="5379" width="9.85546875" style="24" customWidth="1"/>
    <col min="5380" max="5381" width="7.28515625" style="24" customWidth="1"/>
    <col min="5382" max="5382" width="16.42578125" style="24" customWidth="1"/>
    <col min="5383" max="5383" width="21.85546875" style="24" customWidth="1"/>
    <col min="5384" max="5384" width="22.7109375" style="24" customWidth="1"/>
    <col min="5385" max="5385" width="17.28515625" style="24" customWidth="1"/>
    <col min="5386" max="5632" width="9.140625" style="24"/>
    <col min="5633" max="5633" width="15" style="24" customWidth="1"/>
    <col min="5634" max="5634" width="74" style="24" customWidth="1"/>
    <col min="5635" max="5635" width="9.85546875" style="24" customWidth="1"/>
    <col min="5636" max="5637" width="7.28515625" style="24" customWidth="1"/>
    <col min="5638" max="5638" width="16.42578125" style="24" customWidth="1"/>
    <col min="5639" max="5639" width="21.85546875" style="24" customWidth="1"/>
    <col min="5640" max="5640" width="22.7109375" style="24" customWidth="1"/>
    <col min="5641" max="5641" width="17.28515625" style="24" customWidth="1"/>
    <col min="5642" max="5888" width="9.140625" style="24"/>
    <col min="5889" max="5889" width="15" style="24" customWidth="1"/>
    <col min="5890" max="5890" width="74" style="24" customWidth="1"/>
    <col min="5891" max="5891" width="9.85546875" style="24" customWidth="1"/>
    <col min="5892" max="5893" width="7.28515625" style="24" customWidth="1"/>
    <col min="5894" max="5894" width="16.42578125" style="24" customWidth="1"/>
    <col min="5895" max="5895" width="21.85546875" style="24" customWidth="1"/>
    <col min="5896" max="5896" width="22.7109375" style="24" customWidth="1"/>
    <col min="5897" max="5897" width="17.28515625" style="24" customWidth="1"/>
    <col min="5898" max="6144" width="9.140625" style="24"/>
    <col min="6145" max="6145" width="15" style="24" customWidth="1"/>
    <col min="6146" max="6146" width="74" style="24" customWidth="1"/>
    <col min="6147" max="6147" width="9.85546875" style="24" customWidth="1"/>
    <col min="6148" max="6149" width="7.28515625" style="24" customWidth="1"/>
    <col min="6150" max="6150" width="16.42578125" style="24" customWidth="1"/>
    <col min="6151" max="6151" width="21.85546875" style="24" customWidth="1"/>
    <col min="6152" max="6152" width="22.7109375" style="24" customWidth="1"/>
    <col min="6153" max="6153" width="17.28515625" style="24" customWidth="1"/>
    <col min="6154" max="6400" width="9.140625" style="24"/>
    <col min="6401" max="6401" width="15" style="24" customWidth="1"/>
    <col min="6402" max="6402" width="74" style="24" customWidth="1"/>
    <col min="6403" max="6403" width="9.85546875" style="24" customWidth="1"/>
    <col min="6404" max="6405" width="7.28515625" style="24" customWidth="1"/>
    <col min="6406" max="6406" width="16.42578125" style="24" customWidth="1"/>
    <col min="6407" max="6407" width="21.85546875" style="24" customWidth="1"/>
    <col min="6408" max="6408" width="22.7109375" style="24" customWidth="1"/>
    <col min="6409" max="6409" width="17.28515625" style="24" customWidth="1"/>
    <col min="6410" max="6656" width="9.140625" style="24"/>
    <col min="6657" max="6657" width="15" style="24" customWidth="1"/>
    <col min="6658" max="6658" width="74" style="24" customWidth="1"/>
    <col min="6659" max="6659" width="9.85546875" style="24" customWidth="1"/>
    <col min="6660" max="6661" width="7.28515625" style="24" customWidth="1"/>
    <col min="6662" max="6662" width="16.42578125" style="24" customWidth="1"/>
    <col min="6663" max="6663" width="21.85546875" style="24" customWidth="1"/>
    <col min="6664" max="6664" width="22.7109375" style="24" customWidth="1"/>
    <col min="6665" max="6665" width="17.28515625" style="24" customWidth="1"/>
    <col min="6666" max="6912" width="9.140625" style="24"/>
    <col min="6913" max="6913" width="15" style="24" customWidth="1"/>
    <col min="6914" max="6914" width="74" style="24" customWidth="1"/>
    <col min="6915" max="6915" width="9.85546875" style="24" customWidth="1"/>
    <col min="6916" max="6917" width="7.28515625" style="24" customWidth="1"/>
    <col min="6918" max="6918" width="16.42578125" style="24" customWidth="1"/>
    <col min="6919" max="6919" width="21.85546875" style="24" customWidth="1"/>
    <col min="6920" max="6920" width="22.7109375" style="24" customWidth="1"/>
    <col min="6921" max="6921" width="17.28515625" style="24" customWidth="1"/>
    <col min="6922" max="7168" width="9.140625" style="24"/>
    <col min="7169" max="7169" width="15" style="24" customWidth="1"/>
    <col min="7170" max="7170" width="74" style="24" customWidth="1"/>
    <col min="7171" max="7171" width="9.85546875" style="24" customWidth="1"/>
    <col min="7172" max="7173" width="7.28515625" style="24" customWidth="1"/>
    <col min="7174" max="7174" width="16.42578125" style="24" customWidth="1"/>
    <col min="7175" max="7175" width="21.85546875" style="24" customWidth="1"/>
    <col min="7176" max="7176" width="22.7109375" style="24" customWidth="1"/>
    <col min="7177" max="7177" width="17.28515625" style="24" customWidth="1"/>
    <col min="7178" max="7424" width="9.140625" style="24"/>
    <col min="7425" max="7425" width="15" style="24" customWidth="1"/>
    <col min="7426" max="7426" width="74" style="24" customWidth="1"/>
    <col min="7427" max="7427" width="9.85546875" style="24" customWidth="1"/>
    <col min="7428" max="7429" width="7.28515625" style="24" customWidth="1"/>
    <col min="7430" max="7430" width="16.42578125" style="24" customWidth="1"/>
    <col min="7431" max="7431" width="21.85546875" style="24" customWidth="1"/>
    <col min="7432" max="7432" width="22.7109375" style="24" customWidth="1"/>
    <col min="7433" max="7433" width="17.28515625" style="24" customWidth="1"/>
    <col min="7434" max="7680" width="9.140625" style="24"/>
    <col min="7681" max="7681" width="15" style="24" customWidth="1"/>
    <col min="7682" max="7682" width="74" style="24" customWidth="1"/>
    <col min="7683" max="7683" width="9.85546875" style="24" customWidth="1"/>
    <col min="7684" max="7685" width="7.28515625" style="24" customWidth="1"/>
    <col min="7686" max="7686" width="16.42578125" style="24" customWidth="1"/>
    <col min="7687" max="7687" width="21.85546875" style="24" customWidth="1"/>
    <col min="7688" max="7688" width="22.7109375" style="24" customWidth="1"/>
    <col min="7689" max="7689" width="17.28515625" style="24" customWidth="1"/>
    <col min="7690" max="7936" width="9.140625" style="24"/>
    <col min="7937" max="7937" width="15" style="24" customWidth="1"/>
    <col min="7938" max="7938" width="74" style="24" customWidth="1"/>
    <col min="7939" max="7939" width="9.85546875" style="24" customWidth="1"/>
    <col min="7940" max="7941" width="7.28515625" style="24" customWidth="1"/>
    <col min="7942" max="7942" width="16.42578125" style="24" customWidth="1"/>
    <col min="7943" max="7943" width="21.85546875" style="24" customWidth="1"/>
    <col min="7944" max="7944" width="22.7109375" style="24" customWidth="1"/>
    <col min="7945" max="7945" width="17.28515625" style="24" customWidth="1"/>
    <col min="7946" max="8192" width="9.140625" style="24"/>
    <col min="8193" max="8193" width="15" style="24" customWidth="1"/>
    <col min="8194" max="8194" width="74" style="24" customWidth="1"/>
    <col min="8195" max="8195" width="9.85546875" style="24" customWidth="1"/>
    <col min="8196" max="8197" width="7.28515625" style="24" customWidth="1"/>
    <col min="8198" max="8198" width="16.42578125" style="24" customWidth="1"/>
    <col min="8199" max="8199" width="21.85546875" style="24" customWidth="1"/>
    <col min="8200" max="8200" width="22.7109375" style="24" customWidth="1"/>
    <col min="8201" max="8201" width="17.28515625" style="24" customWidth="1"/>
    <col min="8202" max="8448" width="9.140625" style="24"/>
    <col min="8449" max="8449" width="15" style="24" customWidth="1"/>
    <col min="8450" max="8450" width="74" style="24" customWidth="1"/>
    <col min="8451" max="8451" width="9.85546875" style="24" customWidth="1"/>
    <col min="8452" max="8453" width="7.28515625" style="24" customWidth="1"/>
    <col min="8454" max="8454" width="16.42578125" style="24" customWidth="1"/>
    <col min="8455" max="8455" width="21.85546875" style="24" customWidth="1"/>
    <col min="8456" max="8456" width="22.7109375" style="24" customWidth="1"/>
    <col min="8457" max="8457" width="17.28515625" style="24" customWidth="1"/>
    <col min="8458" max="8704" width="9.140625" style="24"/>
    <col min="8705" max="8705" width="15" style="24" customWidth="1"/>
    <col min="8706" max="8706" width="74" style="24" customWidth="1"/>
    <col min="8707" max="8707" width="9.85546875" style="24" customWidth="1"/>
    <col min="8708" max="8709" width="7.28515625" style="24" customWidth="1"/>
    <col min="8710" max="8710" width="16.42578125" style="24" customWidth="1"/>
    <col min="8711" max="8711" width="21.85546875" style="24" customWidth="1"/>
    <col min="8712" max="8712" width="22.7109375" style="24" customWidth="1"/>
    <col min="8713" max="8713" width="17.28515625" style="24" customWidth="1"/>
    <col min="8714" max="8960" width="9.140625" style="24"/>
    <col min="8961" max="8961" width="15" style="24" customWidth="1"/>
    <col min="8962" max="8962" width="74" style="24" customWidth="1"/>
    <col min="8963" max="8963" width="9.85546875" style="24" customWidth="1"/>
    <col min="8964" max="8965" width="7.28515625" style="24" customWidth="1"/>
    <col min="8966" max="8966" width="16.42578125" style="24" customWidth="1"/>
    <col min="8967" max="8967" width="21.85546875" style="24" customWidth="1"/>
    <col min="8968" max="8968" width="22.7109375" style="24" customWidth="1"/>
    <col min="8969" max="8969" width="17.28515625" style="24" customWidth="1"/>
    <col min="8970" max="9216" width="9.140625" style="24"/>
    <col min="9217" max="9217" width="15" style="24" customWidth="1"/>
    <col min="9218" max="9218" width="74" style="24" customWidth="1"/>
    <col min="9219" max="9219" width="9.85546875" style="24" customWidth="1"/>
    <col min="9220" max="9221" width="7.28515625" style="24" customWidth="1"/>
    <col min="9222" max="9222" width="16.42578125" style="24" customWidth="1"/>
    <col min="9223" max="9223" width="21.85546875" style="24" customWidth="1"/>
    <col min="9224" max="9224" width="22.7109375" style="24" customWidth="1"/>
    <col min="9225" max="9225" width="17.28515625" style="24" customWidth="1"/>
    <col min="9226" max="9472" width="9.140625" style="24"/>
    <col min="9473" max="9473" width="15" style="24" customWidth="1"/>
    <col min="9474" max="9474" width="74" style="24" customWidth="1"/>
    <col min="9475" max="9475" width="9.85546875" style="24" customWidth="1"/>
    <col min="9476" max="9477" width="7.28515625" style="24" customWidth="1"/>
    <col min="9478" max="9478" width="16.42578125" style="24" customWidth="1"/>
    <col min="9479" max="9479" width="21.85546875" style="24" customWidth="1"/>
    <col min="9480" max="9480" width="22.7109375" style="24" customWidth="1"/>
    <col min="9481" max="9481" width="17.28515625" style="24" customWidth="1"/>
    <col min="9482" max="9728" width="9.140625" style="24"/>
    <col min="9729" max="9729" width="15" style="24" customWidth="1"/>
    <col min="9730" max="9730" width="74" style="24" customWidth="1"/>
    <col min="9731" max="9731" width="9.85546875" style="24" customWidth="1"/>
    <col min="9732" max="9733" width="7.28515625" style="24" customWidth="1"/>
    <col min="9734" max="9734" width="16.42578125" style="24" customWidth="1"/>
    <col min="9735" max="9735" width="21.85546875" style="24" customWidth="1"/>
    <col min="9736" max="9736" width="22.7109375" style="24" customWidth="1"/>
    <col min="9737" max="9737" width="17.28515625" style="24" customWidth="1"/>
    <col min="9738" max="9984" width="9.140625" style="24"/>
    <col min="9985" max="9985" width="15" style="24" customWidth="1"/>
    <col min="9986" max="9986" width="74" style="24" customWidth="1"/>
    <col min="9987" max="9987" width="9.85546875" style="24" customWidth="1"/>
    <col min="9988" max="9989" width="7.28515625" style="24" customWidth="1"/>
    <col min="9990" max="9990" width="16.42578125" style="24" customWidth="1"/>
    <col min="9991" max="9991" width="21.85546875" style="24" customWidth="1"/>
    <col min="9992" max="9992" width="22.7109375" style="24" customWidth="1"/>
    <col min="9993" max="9993" width="17.28515625" style="24" customWidth="1"/>
    <col min="9994" max="10240" width="9.140625" style="24"/>
    <col min="10241" max="10241" width="15" style="24" customWidth="1"/>
    <col min="10242" max="10242" width="74" style="24" customWidth="1"/>
    <col min="10243" max="10243" width="9.85546875" style="24" customWidth="1"/>
    <col min="10244" max="10245" width="7.28515625" style="24" customWidth="1"/>
    <col min="10246" max="10246" width="16.42578125" style="24" customWidth="1"/>
    <col min="10247" max="10247" width="21.85546875" style="24" customWidth="1"/>
    <col min="10248" max="10248" width="22.7109375" style="24" customWidth="1"/>
    <col min="10249" max="10249" width="17.28515625" style="24" customWidth="1"/>
    <col min="10250" max="10496" width="9.140625" style="24"/>
    <col min="10497" max="10497" width="15" style="24" customWidth="1"/>
    <col min="10498" max="10498" width="74" style="24" customWidth="1"/>
    <col min="10499" max="10499" width="9.85546875" style="24" customWidth="1"/>
    <col min="10500" max="10501" width="7.28515625" style="24" customWidth="1"/>
    <col min="10502" max="10502" width="16.42578125" style="24" customWidth="1"/>
    <col min="10503" max="10503" width="21.85546875" style="24" customWidth="1"/>
    <col min="10504" max="10504" width="22.7109375" style="24" customWidth="1"/>
    <col min="10505" max="10505" width="17.28515625" style="24" customWidth="1"/>
    <col min="10506" max="10752" width="9.140625" style="24"/>
    <col min="10753" max="10753" width="15" style="24" customWidth="1"/>
    <col min="10754" max="10754" width="74" style="24" customWidth="1"/>
    <col min="10755" max="10755" width="9.85546875" style="24" customWidth="1"/>
    <col min="10756" max="10757" width="7.28515625" style="24" customWidth="1"/>
    <col min="10758" max="10758" width="16.42578125" style="24" customWidth="1"/>
    <col min="10759" max="10759" width="21.85546875" style="24" customWidth="1"/>
    <col min="10760" max="10760" width="22.7109375" style="24" customWidth="1"/>
    <col min="10761" max="10761" width="17.28515625" style="24" customWidth="1"/>
    <col min="10762" max="11008" width="9.140625" style="24"/>
    <col min="11009" max="11009" width="15" style="24" customWidth="1"/>
    <col min="11010" max="11010" width="74" style="24" customWidth="1"/>
    <col min="11011" max="11011" width="9.85546875" style="24" customWidth="1"/>
    <col min="11012" max="11013" width="7.28515625" style="24" customWidth="1"/>
    <col min="11014" max="11014" width="16.42578125" style="24" customWidth="1"/>
    <col min="11015" max="11015" width="21.85546875" style="24" customWidth="1"/>
    <col min="11016" max="11016" width="22.7109375" style="24" customWidth="1"/>
    <col min="11017" max="11017" width="17.28515625" style="24" customWidth="1"/>
    <col min="11018" max="11264" width="9.140625" style="24"/>
    <col min="11265" max="11265" width="15" style="24" customWidth="1"/>
    <col min="11266" max="11266" width="74" style="24" customWidth="1"/>
    <col min="11267" max="11267" width="9.85546875" style="24" customWidth="1"/>
    <col min="11268" max="11269" width="7.28515625" style="24" customWidth="1"/>
    <col min="11270" max="11270" width="16.42578125" style="24" customWidth="1"/>
    <col min="11271" max="11271" width="21.85546875" style="24" customWidth="1"/>
    <col min="11272" max="11272" width="22.7109375" style="24" customWidth="1"/>
    <col min="11273" max="11273" width="17.28515625" style="24" customWidth="1"/>
    <col min="11274" max="11520" width="9.140625" style="24"/>
    <col min="11521" max="11521" width="15" style="24" customWidth="1"/>
    <col min="11522" max="11522" width="74" style="24" customWidth="1"/>
    <col min="11523" max="11523" width="9.85546875" style="24" customWidth="1"/>
    <col min="11524" max="11525" width="7.28515625" style="24" customWidth="1"/>
    <col min="11526" max="11526" width="16.42578125" style="24" customWidth="1"/>
    <col min="11527" max="11527" width="21.85546875" style="24" customWidth="1"/>
    <col min="11528" max="11528" width="22.7109375" style="24" customWidth="1"/>
    <col min="11529" max="11529" width="17.28515625" style="24" customWidth="1"/>
    <col min="11530" max="11776" width="9.140625" style="24"/>
    <col min="11777" max="11777" width="15" style="24" customWidth="1"/>
    <col min="11778" max="11778" width="74" style="24" customWidth="1"/>
    <col min="11779" max="11779" width="9.85546875" style="24" customWidth="1"/>
    <col min="11780" max="11781" width="7.28515625" style="24" customWidth="1"/>
    <col min="11782" max="11782" width="16.42578125" style="24" customWidth="1"/>
    <col min="11783" max="11783" width="21.85546875" style="24" customWidth="1"/>
    <col min="11784" max="11784" width="22.7109375" style="24" customWidth="1"/>
    <col min="11785" max="11785" width="17.28515625" style="24" customWidth="1"/>
    <col min="11786" max="12032" width="9.140625" style="24"/>
    <col min="12033" max="12033" width="15" style="24" customWidth="1"/>
    <col min="12034" max="12034" width="74" style="24" customWidth="1"/>
    <col min="12035" max="12035" width="9.85546875" style="24" customWidth="1"/>
    <col min="12036" max="12037" width="7.28515625" style="24" customWidth="1"/>
    <col min="12038" max="12038" width="16.42578125" style="24" customWidth="1"/>
    <col min="12039" max="12039" width="21.85546875" style="24" customWidth="1"/>
    <col min="12040" max="12040" width="22.7109375" style="24" customWidth="1"/>
    <col min="12041" max="12041" width="17.28515625" style="24" customWidth="1"/>
    <col min="12042" max="12288" width="9.140625" style="24"/>
    <col min="12289" max="12289" width="15" style="24" customWidth="1"/>
    <col min="12290" max="12290" width="74" style="24" customWidth="1"/>
    <col min="12291" max="12291" width="9.85546875" style="24" customWidth="1"/>
    <col min="12292" max="12293" width="7.28515625" style="24" customWidth="1"/>
    <col min="12294" max="12294" width="16.42578125" style="24" customWidth="1"/>
    <col min="12295" max="12295" width="21.85546875" style="24" customWidth="1"/>
    <col min="12296" max="12296" width="22.7109375" style="24" customWidth="1"/>
    <col min="12297" max="12297" width="17.28515625" style="24" customWidth="1"/>
    <col min="12298" max="12544" width="9.140625" style="24"/>
    <col min="12545" max="12545" width="15" style="24" customWidth="1"/>
    <col min="12546" max="12546" width="74" style="24" customWidth="1"/>
    <col min="12547" max="12547" width="9.85546875" style="24" customWidth="1"/>
    <col min="12548" max="12549" width="7.28515625" style="24" customWidth="1"/>
    <col min="12550" max="12550" width="16.42578125" style="24" customWidth="1"/>
    <col min="12551" max="12551" width="21.85546875" style="24" customWidth="1"/>
    <col min="12552" max="12552" width="22.7109375" style="24" customWidth="1"/>
    <col min="12553" max="12553" width="17.28515625" style="24" customWidth="1"/>
    <col min="12554" max="12800" width="9.140625" style="24"/>
    <col min="12801" max="12801" width="15" style="24" customWidth="1"/>
    <col min="12802" max="12802" width="74" style="24" customWidth="1"/>
    <col min="12803" max="12803" width="9.85546875" style="24" customWidth="1"/>
    <col min="12804" max="12805" width="7.28515625" style="24" customWidth="1"/>
    <col min="12806" max="12806" width="16.42578125" style="24" customWidth="1"/>
    <col min="12807" max="12807" width="21.85546875" style="24" customWidth="1"/>
    <col min="12808" max="12808" width="22.7109375" style="24" customWidth="1"/>
    <col min="12809" max="12809" width="17.28515625" style="24" customWidth="1"/>
    <col min="12810" max="13056" width="9.140625" style="24"/>
    <col min="13057" max="13057" width="15" style="24" customWidth="1"/>
    <col min="13058" max="13058" width="74" style="24" customWidth="1"/>
    <col min="13059" max="13059" width="9.85546875" style="24" customWidth="1"/>
    <col min="13060" max="13061" width="7.28515625" style="24" customWidth="1"/>
    <col min="13062" max="13062" width="16.42578125" style="24" customWidth="1"/>
    <col min="13063" max="13063" width="21.85546875" style="24" customWidth="1"/>
    <col min="13064" max="13064" width="22.7109375" style="24" customWidth="1"/>
    <col min="13065" max="13065" width="17.28515625" style="24" customWidth="1"/>
    <col min="13066" max="13312" width="9.140625" style="24"/>
    <col min="13313" max="13313" width="15" style="24" customWidth="1"/>
    <col min="13314" max="13314" width="74" style="24" customWidth="1"/>
    <col min="13315" max="13315" width="9.85546875" style="24" customWidth="1"/>
    <col min="13316" max="13317" width="7.28515625" style="24" customWidth="1"/>
    <col min="13318" max="13318" width="16.42578125" style="24" customWidth="1"/>
    <col min="13319" max="13319" width="21.85546875" style="24" customWidth="1"/>
    <col min="13320" max="13320" width="22.7109375" style="24" customWidth="1"/>
    <col min="13321" max="13321" width="17.28515625" style="24" customWidth="1"/>
    <col min="13322" max="13568" width="9.140625" style="24"/>
    <col min="13569" max="13569" width="15" style="24" customWidth="1"/>
    <col min="13570" max="13570" width="74" style="24" customWidth="1"/>
    <col min="13571" max="13571" width="9.85546875" style="24" customWidth="1"/>
    <col min="13572" max="13573" width="7.28515625" style="24" customWidth="1"/>
    <col min="13574" max="13574" width="16.42578125" style="24" customWidth="1"/>
    <col min="13575" max="13575" width="21.85546875" style="24" customWidth="1"/>
    <col min="13576" max="13576" width="22.7109375" style="24" customWidth="1"/>
    <col min="13577" max="13577" width="17.28515625" style="24" customWidth="1"/>
    <col min="13578" max="13824" width="9.140625" style="24"/>
    <col min="13825" max="13825" width="15" style="24" customWidth="1"/>
    <col min="13826" max="13826" width="74" style="24" customWidth="1"/>
    <col min="13827" max="13827" width="9.85546875" style="24" customWidth="1"/>
    <col min="13828" max="13829" width="7.28515625" style="24" customWidth="1"/>
    <col min="13830" max="13830" width="16.42578125" style="24" customWidth="1"/>
    <col min="13831" max="13831" width="21.85546875" style="24" customWidth="1"/>
    <col min="13832" max="13832" width="22.7109375" style="24" customWidth="1"/>
    <col min="13833" max="13833" width="17.28515625" style="24" customWidth="1"/>
    <col min="13834" max="14080" width="9.140625" style="24"/>
    <col min="14081" max="14081" width="15" style="24" customWidth="1"/>
    <col min="14082" max="14082" width="74" style="24" customWidth="1"/>
    <col min="14083" max="14083" width="9.85546875" style="24" customWidth="1"/>
    <col min="14084" max="14085" width="7.28515625" style="24" customWidth="1"/>
    <col min="14086" max="14086" width="16.42578125" style="24" customWidth="1"/>
    <col min="14087" max="14087" width="21.85546875" style="24" customWidth="1"/>
    <col min="14088" max="14088" width="22.7109375" style="24" customWidth="1"/>
    <col min="14089" max="14089" width="17.28515625" style="24" customWidth="1"/>
    <col min="14090" max="14336" width="9.140625" style="24"/>
    <col min="14337" max="14337" width="15" style="24" customWidth="1"/>
    <col min="14338" max="14338" width="74" style="24" customWidth="1"/>
    <col min="14339" max="14339" width="9.85546875" style="24" customWidth="1"/>
    <col min="14340" max="14341" width="7.28515625" style="24" customWidth="1"/>
    <col min="14342" max="14342" width="16.42578125" style="24" customWidth="1"/>
    <col min="14343" max="14343" width="21.85546875" style="24" customWidth="1"/>
    <col min="14344" max="14344" width="22.7109375" style="24" customWidth="1"/>
    <col min="14345" max="14345" width="17.28515625" style="24" customWidth="1"/>
    <col min="14346" max="14592" width="9.140625" style="24"/>
    <col min="14593" max="14593" width="15" style="24" customWidth="1"/>
    <col min="14594" max="14594" width="74" style="24" customWidth="1"/>
    <col min="14595" max="14595" width="9.85546875" style="24" customWidth="1"/>
    <col min="14596" max="14597" width="7.28515625" style="24" customWidth="1"/>
    <col min="14598" max="14598" width="16.42578125" style="24" customWidth="1"/>
    <col min="14599" max="14599" width="21.85546875" style="24" customWidth="1"/>
    <col min="14600" max="14600" width="22.7109375" style="24" customWidth="1"/>
    <col min="14601" max="14601" width="17.28515625" style="24" customWidth="1"/>
    <col min="14602" max="14848" width="9.140625" style="24"/>
    <col min="14849" max="14849" width="15" style="24" customWidth="1"/>
    <col min="14850" max="14850" width="74" style="24" customWidth="1"/>
    <col min="14851" max="14851" width="9.85546875" style="24" customWidth="1"/>
    <col min="14852" max="14853" width="7.28515625" style="24" customWidth="1"/>
    <col min="14854" max="14854" width="16.42578125" style="24" customWidth="1"/>
    <col min="14855" max="14855" width="21.85546875" style="24" customWidth="1"/>
    <col min="14856" max="14856" width="22.7109375" style="24" customWidth="1"/>
    <col min="14857" max="14857" width="17.28515625" style="24" customWidth="1"/>
    <col min="14858" max="15104" width="9.140625" style="24"/>
    <col min="15105" max="15105" width="15" style="24" customWidth="1"/>
    <col min="15106" max="15106" width="74" style="24" customWidth="1"/>
    <col min="15107" max="15107" width="9.85546875" style="24" customWidth="1"/>
    <col min="15108" max="15109" width="7.28515625" style="24" customWidth="1"/>
    <col min="15110" max="15110" width="16.42578125" style="24" customWidth="1"/>
    <col min="15111" max="15111" width="21.85546875" style="24" customWidth="1"/>
    <col min="15112" max="15112" width="22.7109375" style="24" customWidth="1"/>
    <col min="15113" max="15113" width="17.28515625" style="24" customWidth="1"/>
    <col min="15114" max="15360" width="9.140625" style="24"/>
    <col min="15361" max="15361" width="15" style="24" customWidth="1"/>
    <col min="15362" max="15362" width="74" style="24" customWidth="1"/>
    <col min="15363" max="15363" width="9.85546875" style="24" customWidth="1"/>
    <col min="15364" max="15365" width="7.28515625" style="24" customWidth="1"/>
    <col min="15366" max="15366" width="16.42578125" style="24" customWidth="1"/>
    <col min="15367" max="15367" width="21.85546875" style="24" customWidth="1"/>
    <col min="15368" max="15368" width="22.7109375" style="24" customWidth="1"/>
    <col min="15369" max="15369" width="17.28515625" style="24" customWidth="1"/>
    <col min="15370" max="15616" width="9.140625" style="24"/>
    <col min="15617" max="15617" width="15" style="24" customWidth="1"/>
    <col min="15618" max="15618" width="74" style="24" customWidth="1"/>
    <col min="15619" max="15619" width="9.85546875" style="24" customWidth="1"/>
    <col min="15620" max="15621" width="7.28515625" style="24" customWidth="1"/>
    <col min="15622" max="15622" width="16.42578125" style="24" customWidth="1"/>
    <col min="15623" max="15623" width="21.85546875" style="24" customWidth="1"/>
    <col min="15624" max="15624" width="22.7109375" style="24" customWidth="1"/>
    <col min="15625" max="15625" width="17.28515625" style="24" customWidth="1"/>
    <col min="15626" max="15872" width="9.140625" style="24"/>
    <col min="15873" max="15873" width="15" style="24" customWidth="1"/>
    <col min="15874" max="15874" width="74" style="24" customWidth="1"/>
    <col min="15875" max="15875" width="9.85546875" style="24" customWidth="1"/>
    <col min="15876" max="15877" width="7.28515625" style="24" customWidth="1"/>
    <col min="15878" max="15878" width="16.42578125" style="24" customWidth="1"/>
    <col min="15879" max="15879" width="21.85546875" style="24" customWidth="1"/>
    <col min="15880" max="15880" width="22.7109375" style="24" customWidth="1"/>
    <col min="15881" max="15881" width="17.28515625" style="24" customWidth="1"/>
    <col min="15882" max="16128" width="9.140625" style="24"/>
    <col min="16129" max="16129" width="15" style="24" customWidth="1"/>
    <col min="16130" max="16130" width="74" style="24" customWidth="1"/>
    <col min="16131" max="16131" width="9.85546875" style="24" customWidth="1"/>
    <col min="16132" max="16133" width="7.28515625" style="24" customWidth="1"/>
    <col min="16134" max="16134" width="16.42578125" style="24" customWidth="1"/>
    <col min="16135" max="16135" width="21.85546875" style="24" customWidth="1"/>
    <col min="16136" max="16136" width="22.7109375" style="24" customWidth="1"/>
    <col min="16137" max="16137" width="17.28515625" style="24" customWidth="1"/>
    <col min="16138" max="16384" width="9.140625" style="24"/>
  </cols>
  <sheetData>
    <row r="1" spans="1:9" s="8" customFormat="1" ht="25.5" x14ac:dyDescent="0.2">
      <c r="A1" s="9"/>
      <c r="B1" s="9" t="s">
        <v>9</v>
      </c>
      <c r="C1" s="9" t="s">
        <v>10</v>
      </c>
      <c r="D1" s="9" t="s">
        <v>11</v>
      </c>
      <c r="E1" s="9" t="s">
        <v>12</v>
      </c>
      <c r="F1" s="10" t="s">
        <v>13</v>
      </c>
      <c r="G1" s="10" t="s">
        <v>14</v>
      </c>
      <c r="H1" s="10" t="s">
        <v>15</v>
      </c>
      <c r="I1" s="11"/>
    </row>
    <row r="2" spans="1:9" s="18" customFormat="1" x14ac:dyDescent="0.2">
      <c r="A2" s="12"/>
      <c r="B2" s="13" t="s">
        <v>16</v>
      </c>
      <c r="C2" s="14"/>
      <c r="D2" s="15"/>
      <c r="E2" s="15"/>
      <c r="F2" s="16"/>
      <c r="G2" s="16"/>
      <c r="H2" s="16"/>
      <c r="I2" s="17"/>
    </row>
    <row r="3" spans="1:9" ht="38.25" x14ac:dyDescent="0.2">
      <c r="A3" s="19" t="s">
        <v>17</v>
      </c>
      <c r="B3" s="20" t="s">
        <v>18</v>
      </c>
      <c r="C3" s="20" t="s">
        <v>19</v>
      </c>
      <c r="D3" s="21">
        <v>1</v>
      </c>
      <c r="E3" s="21">
        <v>10</v>
      </c>
      <c r="F3" s="22"/>
      <c r="G3" s="23">
        <f>F3*D3*E3</f>
        <v>0</v>
      </c>
      <c r="H3" s="23">
        <f t="shared" ref="H3:H9" si="0">G3*1.21</f>
        <v>0</v>
      </c>
      <c r="I3" s="24"/>
    </row>
    <row r="4" spans="1:9" x14ac:dyDescent="0.2">
      <c r="A4" s="19" t="s">
        <v>20</v>
      </c>
      <c r="B4" s="20" t="s">
        <v>21</v>
      </c>
      <c r="C4" s="20" t="s">
        <v>19</v>
      </c>
      <c r="D4" s="21">
        <v>28</v>
      </c>
      <c r="E4" s="21">
        <v>1</v>
      </c>
      <c r="F4" s="22"/>
      <c r="G4" s="23">
        <f t="shared" ref="G4:G11" si="1">F4*D4*E4</f>
        <v>0</v>
      </c>
      <c r="H4" s="23">
        <f t="shared" si="0"/>
        <v>0</v>
      </c>
      <c r="I4" s="24"/>
    </row>
    <row r="5" spans="1:9" x14ac:dyDescent="0.2">
      <c r="A5" s="19" t="s">
        <v>17</v>
      </c>
      <c r="B5" s="20" t="s">
        <v>22</v>
      </c>
      <c r="C5" s="20" t="s">
        <v>19</v>
      </c>
      <c r="D5" s="21">
        <v>28</v>
      </c>
      <c r="E5" s="21">
        <v>2</v>
      </c>
      <c r="F5" s="22"/>
      <c r="G5" s="23">
        <f>F5*D5*E5</f>
        <v>0</v>
      </c>
      <c r="H5" s="23">
        <f t="shared" si="0"/>
        <v>0</v>
      </c>
      <c r="I5" s="24"/>
    </row>
    <row r="6" spans="1:9" ht="38.25" x14ac:dyDescent="0.2">
      <c r="A6" s="19" t="s">
        <v>17</v>
      </c>
      <c r="B6" s="20" t="s">
        <v>23</v>
      </c>
      <c r="C6" s="20" t="s">
        <v>19</v>
      </c>
      <c r="D6" s="21">
        <v>28</v>
      </c>
      <c r="E6" s="21">
        <v>5</v>
      </c>
      <c r="F6" s="22"/>
      <c r="G6" s="23">
        <f t="shared" si="1"/>
        <v>0</v>
      </c>
      <c r="H6" s="23">
        <f t="shared" si="0"/>
        <v>0</v>
      </c>
      <c r="I6" s="24"/>
    </row>
    <row r="7" spans="1:9" ht="38.25" x14ac:dyDescent="0.2">
      <c r="A7" s="19" t="s">
        <v>17</v>
      </c>
      <c r="B7" s="20" t="s">
        <v>24</v>
      </c>
      <c r="C7" s="20" t="s">
        <v>19</v>
      </c>
      <c r="D7" s="21">
        <v>5</v>
      </c>
      <c r="E7" s="21">
        <v>1</v>
      </c>
      <c r="F7" s="22"/>
      <c r="G7" s="23">
        <f t="shared" si="1"/>
        <v>0</v>
      </c>
      <c r="H7" s="23">
        <f t="shared" si="0"/>
        <v>0</v>
      </c>
      <c r="I7" s="24"/>
    </row>
    <row r="8" spans="1:9" ht="25.5" x14ac:dyDescent="0.2">
      <c r="A8" s="19" t="s">
        <v>17</v>
      </c>
      <c r="B8" s="20" t="s">
        <v>25</v>
      </c>
      <c r="C8" s="20" t="s">
        <v>19</v>
      </c>
      <c r="D8" s="21">
        <v>5</v>
      </c>
      <c r="E8" s="21">
        <v>1</v>
      </c>
      <c r="F8" s="22"/>
      <c r="G8" s="23">
        <f t="shared" si="1"/>
        <v>0</v>
      </c>
      <c r="H8" s="23">
        <f t="shared" si="0"/>
        <v>0</v>
      </c>
      <c r="I8" s="24"/>
    </row>
    <row r="9" spans="1:9" s="28" customFormat="1" ht="25.5" x14ac:dyDescent="0.2">
      <c r="A9" s="19" t="s">
        <v>17</v>
      </c>
      <c r="B9" s="20" t="s">
        <v>26</v>
      </c>
      <c r="C9" s="20" t="s">
        <v>19</v>
      </c>
      <c r="D9" s="25">
        <v>28</v>
      </c>
      <c r="E9" s="25">
        <v>20</v>
      </c>
      <c r="F9" s="26"/>
      <c r="G9" s="23">
        <f t="shared" si="1"/>
        <v>0</v>
      </c>
      <c r="H9" s="27">
        <f t="shared" si="0"/>
        <v>0</v>
      </c>
    </row>
    <row r="10" spans="1:9" s="18" customFormat="1" x14ac:dyDescent="0.2">
      <c r="A10" s="12"/>
      <c r="B10" s="13" t="s">
        <v>27</v>
      </c>
      <c r="C10" s="14"/>
      <c r="D10" s="15"/>
      <c r="E10" s="15"/>
      <c r="F10" s="16"/>
      <c r="G10" s="16"/>
      <c r="H10" s="16"/>
      <c r="I10" s="17"/>
    </row>
    <row r="11" spans="1:9" ht="25.5" x14ac:dyDescent="0.2">
      <c r="A11" s="19" t="s">
        <v>17</v>
      </c>
      <c r="B11" s="20" t="s">
        <v>28</v>
      </c>
      <c r="C11" s="20" t="s">
        <v>19</v>
      </c>
      <c r="D11" s="21">
        <v>28</v>
      </c>
      <c r="E11" s="21">
        <v>1</v>
      </c>
      <c r="F11" s="22"/>
      <c r="G11" s="23">
        <f t="shared" si="1"/>
        <v>0</v>
      </c>
      <c r="H11" s="27">
        <f>G11*1.21</f>
        <v>0</v>
      </c>
      <c r="I11" s="24"/>
    </row>
    <row r="12" spans="1:9" s="28" customFormat="1" ht="15.75" x14ac:dyDescent="0.25">
      <c r="A12" s="29"/>
      <c r="B12" s="30" t="s">
        <v>29</v>
      </c>
      <c r="C12" s="30"/>
      <c r="D12" s="30"/>
      <c r="E12" s="30"/>
      <c r="F12" s="31"/>
      <c r="G12" s="31">
        <f>SUM(G1:G11)</f>
        <v>0</v>
      </c>
      <c r="H12" s="32">
        <f>G12*1.21</f>
        <v>0</v>
      </c>
      <c r="I12" s="33"/>
    </row>
    <row r="13" spans="1:9" x14ac:dyDescent="0.2">
      <c r="A13" s="19" t="s">
        <v>17</v>
      </c>
      <c r="B13" s="20" t="s">
        <v>30</v>
      </c>
      <c r="C13" s="20" t="s">
        <v>31</v>
      </c>
      <c r="D13" s="21">
        <v>1</v>
      </c>
      <c r="E13" s="21">
        <v>1</v>
      </c>
      <c r="F13" s="23">
        <f>G12*0.15</f>
        <v>0</v>
      </c>
      <c r="G13" s="23">
        <f>F13*D13*E13</f>
        <v>0</v>
      </c>
      <c r="H13" s="27">
        <f>G13*1.21</f>
        <v>0</v>
      </c>
      <c r="I13" s="24"/>
    </row>
    <row r="14" spans="1:9" s="28" customFormat="1" ht="15.75" x14ac:dyDescent="0.25">
      <c r="A14" s="29"/>
      <c r="B14" s="30" t="s">
        <v>32</v>
      </c>
      <c r="C14" s="30"/>
      <c r="D14" s="30"/>
      <c r="E14" s="30"/>
      <c r="F14" s="31"/>
      <c r="G14" s="31">
        <f>SUM(G12:G13)</f>
        <v>0</v>
      </c>
      <c r="H14" s="32">
        <f>G14*1.21</f>
        <v>0</v>
      </c>
      <c r="I14" s="33"/>
    </row>
    <row r="15" spans="1:9" s="28" customFormat="1" ht="15" x14ac:dyDescent="0.25">
      <c r="A15" s="18"/>
      <c r="B15" s="34"/>
      <c r="C15"/>
      <c r="D15" s="24"/>
      <c r="E15" s="24"/>
      <c r="F15" s="7"/>
      <c r="G15" s="35"/>
      <c r="H15" s="35"/>
      <c r="I15" s="33"/>
    </row>
    <row r="16" spans="1:9" s="28" customFormat="1" ht="15" x14ac:dyDescent="0.25">
      <c r="A16" s="18"/>
      <c r="B16" s="34"/>
      <c r="C16"/>
      <c r="D16" s="24"/>
      <c r="E16" s="24"/>
      <c r="F16" s="7"/>
      <c r="G16" s="35"/>
      <c r="H16" s="35"/>
      <c r="I16" s="33"/>
    </row>
    <row r="17" spans="1:9" s="28" customFormat="1" ht="15" x14ac:dyDescent="0.25">
      <c r="A17" s="18"/>
      <c r="B17" s="34"/>
      <c r="C17"/>
      <c r="D17" s="24"/>
      <c r="E17" s="24"/>
      <c r="F17" s="7"/>
      <c r="G17" s="35"/>
      <c r="H17" s="35"/>
      <c r="I17" s="33"/>
    </row>
    <row r="18" spans="1:9" s="28" customFormat="1" ht="15" x14ac:dyDescent="0.25">
      <c r="A18" s="18"/>
      <c r="B18" s="34"/>
      <c r="C18"/>
      <c r="D18" s="24"/>
      <c r="E18" s="24"/>
      <c r="F18" s="7"/>
      <c r="G18" s="35"/>
      <c r="H18" s="35"/>
      <c r="I18" s="33"/>
    </row>
    <row r="19" spans="1:9" s="28" customFormat="1" ht="15" x14ac:dyDescent="0.25">
      <c r="A19" s="18"/>
      <c r="B19" s="34"/>
      <c r="C19"/>
      <c r="D19" s="24"/>
      <c r="E19" s="24"/>
      <c r="F19" s="7"/>
      <c r="G19" s="35"/>
      <c r="H19" s="35"/>
      <c r="I19" s="33"/>
    </row>
    <row r="20" spans="1:9" ht="15" x14ac:dyDescent="0.25">
      <c r="B20" s="34"/>
      <c r="C20"/>
      <c r="F20" s="7"/>
    </row>
    <row r="21" spans="1:9" s="28" customFormat="1" x14ac:dyDescent="0.2">
      <c r="A21" s="18"/>
      <c r="B21" s="8"/>
      <c r="C21" s="37"/>
      <c r="D21" s="38"/>
      <c r="E21" s="38"/>
      <c r="F21" s="39"/>
      <c r="G21" s="39"/>
      <c r="H21" s="39"/>
      <c r="I21" s="33"/>
    </row>
    <row r="22" spans="1:9" s="28" customFormat="1" ht="15" x14ac:dyDescent="0.25">
      <c r="A22" s="18"/>
      <c r="B22" s="34"/>
      <c r="C22"/>
      <c r="D22" s="24"/>
      <c r="E22" s="24"/>
      <c r="F22" s="7"/>
      <c r="G22" s="35"/>
      <c r="H22" s="35"/>
      <c r="I22" s="33"/>
    </row>
    <row r="23" spans="1:9" s="28" customFormat="1" ht="15" x14ac:dyDescent="0.25">
      <c r="A23" s="18"/>
      <c r="B23" s="34"/>
      <c r="C23"/>
      <c r="D23" s="24"/>
      <c r="E23" s="24"/>
      <c r="F23" s="7"/>
      <c r="G23" s="35"/>
      <c r="H23" s="35"/>
      <c r="I23" s="33"/>
    </row>
    <row r="24" spans="1:9" s="28" customFormat="1" ht="15" x14ac:dyDescent="0.25">
      <c r="A24" s="18"/>
      <c r="B24" s="34"/>
      <c r="C24"/>
      <c r="D24" s="24"/>
      <c r="E24" s="24"/>
      <c r="F24" s="7"/>
      <c r="G24" s="35"/>
      <c r="H24" s="35"/>
      <c r="I24" s="33"/>
    </row>
    <row r="25" spans="1:9" s="28" customFormat="1" ht="15" x14ac:dyDescent="0.25">
      <c r="A25" s="18"/>
      <c r="B25" s="34"/>
      <c r="C25"/>
      <c r="D25" s="24"/>
      <c r="E25" s="24"/>
      <c r="F25" s="7"/>
      <c r="G25" s="35"/>
      <c r="H25" s="35"/>
      <c r="I25" s="33"/>
    </row>
    <row r="26" spans="1:9" s="28" customFormat="1" ht="15" x14ac:dyDescent="0.25">
      <c r="A26" s="18"/>
      <c r="B26" s="34"/>
      <c r="C26"/>
      <c r="D26" s="24"/>
      <c r="E26" s="24"/>
      <c r="F26" s="7"/>
      <c r="G26" s="35"/>
      <c r="H26" s="35"/>
      <c r="I26" s="33"/>
    </row>
    <row r="27" spans="1:9" s="28" customFormat="1" ht="15" x14ac:dyDescent="0.25">
      <c r="A27" s="18"/>
      <c r="B27" s="34"/>
      <c r="C27"/>
      <c r="D27" s="24"/>
      <c r="E27" s="24"/>
      <c r="F27" s="7"/>
      <c r="G27" s="35"/>
      <c r="H27" s="35"/>
      <c r="I27" s="33"/>
    </row>
    <row r="28" spans="1:9" s="28" customFormat="1" ht="15" x14ac:dyDescent="0.25">
      <c r="A28" s="18"/>
      <c r="B28" s="34"/>
      <c r="C28"/>
      <c r="D28" s="24"/>
      <c r="E28" s="24"/>
      <c r="F28" s="7"/>
      <c r="G28" s="35"/>
      <c r="H28" s="35"/>
      <c r="I28" s="33"/>
    </row>
    <row r="29" spans="1:9" s="28" customFormat="1" ht="15" x14ac:dyDescent="0.25">
      <c r="A29" s="18"/>
      <c r="B29" s="34"/>
      <c r="C29"/>
      <c r="D29" s="24"/>
      <c r="E29" s="24"/>
      <c r="F29" s="7"/>
      <c r="G29" s="35"/>
      <c r="H29" s="35"/>
      <c r="I29" s="33"/>
    </row>
    <row r="30" spans="1:9" s="28" customFormat="1" x14ac:dyDescent="0.2">
      <c r="A30" s="18"/>
      <c r="B30" s="8"/>
      <c r="C30" s="37"/>
      <c r="D30" s="38"/>
      <c r="E30" s="38"/>
      <c r="F30" s="39"/>
      <c r="G30" s="39"/>
      <c r="H30" s="39"/>
      <c r="I30" s="33"/>
    </row>
    <row r="31" spans="1:9" s="28" customFormat="1" ht="15" x14ac:dyDescent="0.25">
      <c r="A31" s="18"/>
      <c r="B31" s="34"/>
      <c r="C31"/>
      <c r="D31" s="24"/>
      <c r="E31" s="24"/>
      <c r="F31" s="7"/>
      <c r="G31" s="35"/>
      <c r="H31" s="35"/>
      <c r="I31" s="33"/>
    </row>
    <row r="32" spans="1:9" s="28" customFormat="1" ht="15" x14ac:dyDescent="0.25">
      <c r="A32" s="18"/>
      <c r="B32" s="34"/>
      <c r="C32"/>
      <c r="D32" s="24"/>
      <c r="E32" s="24"/>
      <c r="F32" s="7"/>
      <c r="G32" s="35"/>
      <c r="H32" s="35"/>
      <c r="I32" s="33"/>
    </row>
    <row r="33" spans="1:9" s="28" customFormat="1" ht="15" x14ac:dyDescent="0.25">
      <c r="A33" s="18"/>
      <c r="B33" s="34"/>
      <c r="C33"/>
      <c r="D33" s="24"/>
      <c r="E33" s="24"/>
      <c r="F33" s="7"/>
      <c r="G33" s="35"/>
      <c r="H33" s="35"/>
      <c r="I33" s="33"/>
    </row>
    <row r="34" spans="1:9" s="28" customFormat="1" ht="15" x14ac:dyDescent="0.25">
      <c r="A34" s="18"/>
      <c r="B34" s="34"/>
      <c r="C34"/>
      <c r="D34" s="24"/>
      <c r="E34" s="24"/>
      <c r="F34" s="7"/>
      <c r="G34" s="35"/>
      <c r="H34" s="35"/>
      <c r="I34" s="33"/>
    </row>
    <row r="35" spans="1:9" s="28" customFormat="1" ht="15" x14ac:dyDescent="0.25">
      <c r="A35" s="18"/>
      <c r="B35" s="34"/>
      <c r="C35"/>
      <c r="D35" s="24"/>
      <c r="E35" s="24"/>
      <c r="F35" s="7"/>
      <c r="G35" s="35"/>
      <c r="H35" s="35"/>
      <c r="I35" s="33"/>
    </row>
    <row r="36" spans="1:9" s="28" customFormat="1" ht="15" x14ac:dyDescent="0.25">
      <c r="A36" s="18"/>
      <c r="B36" s="34"/>
      <c r="C36"/>
      <c r="D36" s="24"/>
      <c r="E36" s="24"/>
      <c r="F36" s="7"/>
      <c r="G36" s="35"/>
      <c r="H36" s="35"/>
      <c r="I36" s="33"/>
    </row>
    <row r="37" spans="1:9" s="28" customFormat="1" ht="15" x14ac:dyDescent="0.25">
      <c r="A37" s="18"/>
      <c r="B37" s="34"/>
      <c r="C37"/>
      <c r="D37" s="24"/>
      <c r="E37" s="24"/>
      <c r="F37" s="7"/>
      <c r="G37" s="35"/>
      <c r="H37" s="35"/>
      <c r="I37" s="33"/>
    </row>
    <row r="38" spans="1:9" s="28" customFormat="1" ht="15" x14ac:dyDescent="0.25">
      <c r="A38" s="18"/>
      <c r="B38" s="34"/>
      <c r="C38"/>
      <c r="D38" s="24"/>
      <c r="E38" s="24"/>
      <c r="F38" s="7"/>
      <c r="G38" s="35"/>
      <c r="H38" s="35"/>
      <c r="I38" s="33"/>
    </row>
    <row r="39" spans="1:9" s="28" customFormat="1" x14ac:dyDescent="0.2">
      <c r="A39" s="18"/>
      <c r="B39" s="8"/>
      <c r="C39" s="40"/>
      <c r="D39" s="24"/>
      <c r="E39" s="24"/>
      <c r="F39" s="35"/>
      <c r="G39" s="35"/>
      <c r="H39" s="35"/>
      <c r="I39" s="33"/>
    </row>
    <row r="40" spans="1:9" s="28" customFormat="1" ht="15" x14ac:dyDescent="0.25">
      <c r="A40" s="18"/>
      <c r="B40" s="34"/>
      <c r="C40"/>
      <c r="D40" s="24"/>
      <c r="E40" s="24"/>
      <c r="F40" s="7"/>
      <c r="G40" s="35"/>
      <c r="H40" s="35"/>
      <c r="I40" s="33"/>
    </row>
    <row r="41" spans="1:9" s="28" customFormat="1" ht="15" x14ac:dyDescent="0.25">
      <c r="A41" s="18"/>
      <c r="B41" s="34"/>
      <c r="C41"/>
      <c r="D41" s="24"/>
      <c r="E41" s="24"/>
      <c r="F41" s="7"/>
      <c r="G41" s="35"/>
      <c r="H41" s="35"/>
      <c r="I41" s="33"/>
    </row>
    <row r="42" spans="1:9" s="28" customFormat="1" ht="15" x14ac:dyDescent="0.25">
      <c r="A42" s="18"/>
      <c r="B42" s="34"/>
      <c r="C42"/>
      <c r="D42" s="24"/>
      <c r="E42" s="24"/>
      <c r="F42" s="7"/>
      <c r="G42" s="35"/>
      <c r="H42" s="35"/>
      <c r="I42" s="33"/>
    </row>
    <row r="43" spans="1:9" s="28" customFormat="1" ht="15" x14ac:dyDescent="0.25">
      <c r="A43" s="18"/>
      <c r="B43" s="34"/>
      <c r="C43"/>
      <c r="D43" s="24"/>
      <c r="E43" s="24"/>
      <c r="F43" s="7"/>
      <c r="G43" s="35"/>
      <c r="H43" s="35"/>
      <c r="I43" s="33"/>
    </row>
    <row r="44" spans="1:9" s="28" customFormat="1" ht="15" x14ac:dyDescent="0.25">
      <c r="A44" s="18"/>
      <c r="B44" s="34"/>
      <c r="C44"/>
      <c r="D44" s="24"/>
      <c r="E44" s="24"/>
      <c r="F44" s="7"/>
      <c r="G44" s="35"/>
      <c r="H44" s="35"/>
      <c r="I44" s="33"/>
    </row>
    <row r="45" spans="1:9" s="28" customFormat="1" x14ac:dyDescent="0.2">
      <c r="A45" s="18"/>
      <c r="B45" s="8"/>
      <c r="C45" s="40"/>
      <c r="D45" s="24"/>
      <c r="E45" s="24"/>
      <c r="F45" s="35"/>
      <c r="G45" s="35"/>
      <c r="H45" s="35"/>
      <c r="I45" s="33"/>
    </row>
    <row r="46" spans="1:9" s="28" customFormat="1" ht="15" x14ac:dyDescent="0.25">
      <c r="A46" s="18"/>
      <c r="B46" s="34"/>
      <c r="C46"/>
      <c r="D46" s="24"/>
      <c r="E46" s="24"/>
      <c r="F46" s="7"/>
      <c r="G46" s="35"/>
      <c r="H46" s="35"/>
      <c r="I46" s="33"/>
    </row>
    <row r="47" spans="1:9" s="28" customFormat="1" ht="15" x14ac:dyDescent="0.25">
      <c r="A47" s="18"/>
      <c r="B47" s="34"/>
      <c r="C47"/>
      <c r="D47" s="24"/>
      <c r="E47" s="24"/>
      <c r="F47" s="7"/>
      <c r="G47" s="35"/>
      <c r="H47" s="35"/>
      <c r="I47" s="33"/>
    </row>
    <row r="48" spans="1:9" s="28" customFormat="1" ht="15" x14ac:dyDescent="0.25">
      <c r="A48" s="18"/>
      <c r="B48" s="34"/>
      <c r="C48"/>
      <c r="D48" s="24"/>
      <c r="E48" s="24"/>
      <c r="F48" s="7"/>
      <c r="G48" s="35"/>
      <c r="H48" s="35"/>
      <c r="I48" s="33"/>
    </row>
    <row r="49" spans="1:9" s="28" customFormat="1" ht="15" x14ac:dyDescent="0.25">
      <c r="A49" s="18"/>
      <c r="B49" s="34"/>
      <c r="C49"/>
      <c r="D49" s="24"/>
      <c r="E49" s="24"/>
      <c r="F49" s="7"/>
      <c r="G49" s="35"/>
      <c r="H49" s="35"/>
      <c r="I49" s="33"/>
    </row>
    <row r="50" spans="1:9" s="28" customFormat="1" ht="15" x14ac:dyDescent="0.25">
      <c r="A50" s="18"/>
      <c r="B50" s="34"/>
      <c r="C50"/>
      <c r="D50" s="24"/>
      <c r="E50" s="24"/>
      <c r="F50" s="7"/>
      <c r="G50" s="35"/>
      <c r="H50" s="35"/>
      <c r="I50" s="33"/>
    </row>
    <row r="51" spans="1:9" s="28" customFormat="1" x14ac:dyDescent="0.2">
      <c r="A51" s="18"/>
      <c r="B51" s="8"/>
      <c r="C51" s="40"/>
      <c r="D51" s="24"/>
      <c r="E51" s="24"/>
      <c r="F51" s="35"/>
      <c r="G51" s="35"/>
      <c r="H51" s="35"/>
      <c r="I51" s="33"/>
    </row>
    <row r="52" spans="1:9" s="28" customFormat="1" ht="15" x14ac:dyDescent="0.25">
      <c r="A52" s="18"/>
      <c r="B52" s="34"/>
      <c r="C52"/>
      <c r="D52" s="24"/>
      <c r="E52" s="24"/>
      <c r="F52" s="7"/>
      <c r="G52" s="35"/>
      <c r="H52" s="35"/>
      <c r="I52" s="33"/>
    </row>
    <row r="53" spans="1:9" s="28" customFormat="1" ht="15" x14ac:dyDescent="0.25">
      <c r="A53" s="18"/>
      <c r="B53" s="34"/>
      <c r="C53"/>
      <c r="D53" s="24"/>
      <c r="E53" s="24"/>
      <c r="F53" s="7"/>
      <c r="G53" s="35"/>
      <c r="H53" s="35"/>
      <c r="I53" s="33"/>
    </row>
    <row r="54" spans="1:9" s="28" customFormat="1" ht="15" x14ac:dyDescent="0.25">
      <c r="A54" s="18"/>
      <c r="B54" s="34"/>
      <c r="C54"/>
      <c r="D54" s="24"/>
      <c r="E54" s="24"/>
      <c r="F54" s="7"/>
      <c r="G54" s="35"/>
      <c r="H54" s="35"/>
      <c r="I54" s="33"/>
    </row>
    <row r="55" spans="1:9" s="28" customFormat="1" ht="15" x14ac:dyDescent="0.25">
      <c r="A55" s="18"/>
      <c r="B55" s="34"/>
      <c r="C55"/>
      <c r="D55" s="24"/>
      <c r="E55" s="24"/>
      <c r="F55" s="7"/>
      <c r="G55" s="35"/>
      <c r="H55" s="35"/>
      <c r="I55" s="33"/>
    </row>
    <row r="56" spans="1:9" s="28" customFormat="1" ht="15" x14ac:dyDescent="0.25">
      <c r="A56" s="18"/>
      <c r="B56" s="34"/>
      <c r="C56"/>
      <c r="D56" s="24"/>
      <c r="E56" s="24"/>
      <c r="F56" s="7"/>
      <c r="G56" s="35"/>
      <c r="H56" s="35"/>
      <c r="I56" s="33"/>
    </row>
    <row r="57" spans="1:9" s="28" customFormat="1" x14ac:dyDescent="0.2">
      <c r="A57" s="18"/>
      <c r="B57" s="41"/>
      <c r="C57" s="42"/>
      <c r="D57" s="43"/>
      <c r="E57" s="43"/>
      <c r="F57" s="44"/>
      <c r="G57" s="44"/>
      <c r="H57" s="44"/>
      <c r="I57" s="33"/>
    </row>
    <row r="58" spans="1:9" s="28" customFormat="1" x14ac:dyDescent="0.2">
      <c r="A58" s="18"/>
      <c r="B58" s="41"/>
      <c r="C58" s="42"/>
      <c r="D58" s="43"/>
      <c r="E58" s="43"/>
      <c r="F58" s="44"/>
      <c r="G58" s="44"/>
      <c r="H58" s="44"/>
      <c r="I58" s="33"/>
    </row>
    <row r="59" spans="1:9" s="18" customFormat="1" x14ac:dyDescent="0.2">
      <c r="B59" s="41"/>
      <c r="C59" s="42"/>
      <c r="D59" s="43"/>
      <c r="E59" s="43"/>
      <c r="F59" s="44"/>
      <c r="G59" s="44"/>
      <c r="H59" s="44"/>
      <c r="I59" s="17"/>
    </row>
    <row r="60" spans="1:9" s="28" customFormat="1" x14ac:dyDescent="0.2">
      <c r="A60" s="18"/>
      <c r="B60" s="41"/>
      <c r="C60" s="42"/>
      <c r="D60" s="43"/>
      <c r="E60" s="43"/>
      <c r="F60" s="44"/>
      <c r="G60" s="44"/>
      <c r="H60" s="44"/>
    </row>
    <row r="61" spans="1:9" s="28" customFormat="1" x14ac:dyDescent="0.2">
      <c r="A61" s="18"/>
      <c r="B61" s="41"/>
      <c r="C61" s="42"/>
      <c r="D61" s="43"/>
      <c r="E61" s="43"/>
      <c r="F61" s="44"/>
      <c r="G61" s="44"/>
      <c r="H61" s="44"/>
    </row>
    <row r="62" spans="1:9" s="28" customFormat="1" x14ac:dyDescent="0.2">
      <c r="A62" s="18"/>
      <c r="B62" s="41"/>
      <c r="C62" s="42"/>
      <c r="D62" s="43"/>
      <c r="E62" s="43"/>
      <c r="F62" s="44"/>
      <c r="G62" s="44"/>
      <c r="H62" s="44"/>
    </row>
    <row r="63" spans="1:9" x14ac:dyDescent="0.2">
      <c r="B63" s="41"/>
      <c r="C63" s="42"/>
      <c r="D63" s="43"/>
      <c r="E63" s="43"/>
      <c r="F63" s="44"/>
      <c r="G63" s="44"/>
      <c r="H63" s="44"/>
      <c r="I63" s="24"/>
    </row>
    <row r="64" spans="1:9" s="28" customFormat="1" x14ac:dyDescent="0.2">
      <c r="A64" s="18"/>
      <c r="B64" s="41"/>
      <c r="C64" s="42"/>
      <c r="D64" s="43"/>
      <c r="E64" s="43"/>
      <c r="F64" s="44"/>
      <c r="G64" s="44"/>
      <c r="H64" s="44"/>
      <c r="I64" s="33"/>
    </row>
    <row r="65" spans="1:9" s="28" customFormat="1" x14ac:dyDescent="0.2">
      <c r="A65" s="18"/>
      <c r="B65" s="41"/>
      <c r="C65" s="42"/>
      <c r="D65" s="43"/>
      <c r="E65" s="43"/>
      <c r="F65" s="44"/>
      <c r="G65" s="44"/>
      <c r="H65" s="44"/>
      <c r="I65" s="33"/>
    </row>
    <row r="66" spans="1:9" s="28" customFormat="1" x14ac:dyDescent="0.2">
      <c r="A66" s="8"/>
      <c r="B66" s="42"/>
      <c r="C66" s="42"/>
      <c r="F66" s="44"/>
      <c r="G66" s="44"/>
      <c r="H66" s="44"/>
      <c r="I66" s="33"/>
    </row>
    <row r="67" spans="1:9" s="28" customFormat="1" x14ac:dyDescent="0.2">
      <c r="A67" s="8"/>
      <c r="B67" s="42"/>
      <c r="C67" s="42"/>
      <c r="F67" s="45"/>
      <c r="G67" s="44"/>
      <c r="H67" s="35"/>
      <c r="I67" s="33"/>
    </row>
    <row r="68" spans="1:9" s="28" customFormat="1" x14ac:dyDescent="0.2">
      <c r="A68" s="18"/>
      <c r="B68" s="42"/>
      <c r="C68" s="42"/>
      <c r="F68" s="44"/>
      <c r="G68" s="44"/>
      <c r="H68" s="35"/>
      <c r="I68" s="33"/>
    </row>
    <row r="69" spans="1:9" s="28" customFormat="1" ht="15" x14ac:dyDescent="0.25">
      <c r="A69" s="18"/>
      <c r="B69" s="41"/>
      <c r="C69" s="42"/>
      <c r="D69"/>
      <c r="E69"/>
      <c r="F69" s="7"/>
      <c r="G69" s="35"/>
      <c r="H69" s="35"/>
      <c r="I69" s="33"/>
    </row>
    <row r="70" spans="1:9" s="28" customFormat="1" ht="15" x14ac:dyDescent="0.25">
      <c r="A70" s="18"/>
      <c r="B70" s="41"/>
      <c r="C70" s="42"/>
      <c r="D70"/>
      <c r="E70"/>
      <c r="F70" s="7"/>
      <c r="G70" s="35"/>
      <c r="H70" s="35"/>
      <c r="I70" s="33"/>
    </row>
    <row r="71" spans="1:9" s="28" customFormat="1" ht="15" x14ac:dyDescent="0.25">
      <c r="A71" s="18"/>
      <c r="B71" s="41"/>
      <c r="C71" s="42"/>
      <c r="D71"/>
      <c r="E71"/>
      <c r="F71" s="7"/>
      <c r="G71" s="35"/>
      <c r="H71" s="35"/>
      <c r="I71" s="33"/>
    </row>
    <row r="72" spans="1:9" s="28" customFormat="1" ht="15" x14ac:dyDescent="0.25">
      <c r="A72" s="18"/>
      <c r="B72" s="34"/>
      <c r="C72" s="42"/>
      <c r="D72"/>
      <c r="E72"/>
      <c r="F72" s="7"/>
      <c r="G72" s="35"/>
      <c r="H72" s="35"/>
      <c r="I72" s="33"/>
    </row>
    <row r="73" spans="1:9" s="28" customFormat="1" ht="15" x14ac:dyDescent="0.25">
      <c r="A73" s="18"/>
      <c r="B73" s="34"/>
      <c r="C73" s="42"/>
      <c r="D73"/>
      <c r="E73"/>
      <c r="F73" s="7"/>
      <c r="G73" s="35"/>
      <c r="H73" s="35"/>
      <c r="I73" s="33"/>
    </row>
    <row r="74" spans="1:9" s="28" customFormat="1" ht="15" x14ac:dyDescent="0.25">
      <c r="A74" s="18"/>
      <c r="B74" s="34"/>
      <c r="C74" s="42"/>
      <c r="D74"/>
      <c r="E74"/>
      <c r="F74" s="7"/>
      <c r="G74" s="35"/>
      <c r="H74" s="35"/>
      <c r="I74" s="33"/>
    </row>
    <row r="75" spans="1:9" s="28" customFormat="1" ht="15" x14ac:dyDescent="0.25">
      <c r="A75" s="18"/>
      <c r="B75" s="34"/>
      <c r="C75" s="42"/>
      <c r="D75"/>
      <c r="E75"/>
      <c r="F75" s="7"/>
      <c r="G75" s="35"/>
      <c r="H75" s="35"/>
      <c r="I75" s="33"/>
    </row>
    <row r="76" spans="1:9" s="28" customFormat="1" ht="15" x14ac:dyDescent="0.25">
      <c r="A76" s="18"/>
      <c r="B76" s="34"/>
      <c r="C76" s="42"/>
      <c r="D76"/>
      <c r="E76"/>
      <c r="F76" s="7"/>
      <c r="G76" s="35"/>
      <c r="H76" s="35"/>
      <c r="I76" s="33"/>
    </row>
    <row r="77" spans="1:9" s="28" customFormat="1" x14ac:dyDescent="0.2">
      <c r="A77" s="18"/>
      <c r="B77" s="40"/>
      <c r="C77" s="40"/>
      <c r="D77" s="24"/>
      <c r="E77" s="24"/>
      <c r="F77" s="35"/>
      <c r="G77" s="35"/>
      <c r="H77" s="35"/>
      <c r="I77" s="33"/>
    </row>
    <row r="78" spans="1:9" s="28" customFormat="1" x14ac:dyDescent="0.2">
      <c r="A78" s="18"/>
      <c r="B78" s="42"/>
      <c r="C78" s="40"/>
      <c r="D78" s="24"/>
      <c r="E78" s="24"/>
      <c r="F78" s="35"/>
      <c r="G78" s="35"/>
      <c r="H78" s="35"/>
      <c r="I78" s="33"/>
    </row>
    <row r="79" spans="1:9" s="28" customFormat="1" x14ac:dyDescent="0.2">
      <c r="A79" s="18"/>
      <c r="B79" s="42"/>
      <c r="C79" s="40"/>
      <c r="D79" s="24"/>
      <c r="E79" s="24"/>
      <c r="F79" s="35"/>
      <c r="G79" s="35"/>
      <c r="H79" s="35"/>
      <c r="I79" s="33"/>
    </row>
    <row r="80" spans="1:9" s="28" customFormat="1" x14ac:dyDescent="0.2">
      <c r="A80" s="18"/>
      <c r="B80" s="8"/>
      <c r="C80" s="37"/>
      <c r="D80" s="38"/>
      <c r="E80" s="38"/>
      <c r="F80" s="39"/>
      <c r="G80" s="39"/>
      <c r="H80" s="39"/>
      <c r="I80" s="33"/>
    </row>
    <row r="81" spans="1:9" s="28" customFormat="1" ht="15" x14ac:dyDescent="0.25">
      <c r="A81" s="18"/>
      <c r="B81" s="34"/>
      <c r="C81" s="40"/>
      <c r="D81" s="24"/>
      <c r="E81" s="24"/>
      <c r="F81" s="35"/>
      <c r="G81" s="35"/>
      <c r="H81" s="35"/>
      <c r="I81" s="33"/>
    </row>
    <row r="82" spans="1:9" s="28" customFormat="1" ht="15" x14ac:dyDescent="0.25">
      <c r="A82" s="18"/>
      <c r="B82" s="34"/>
      <c r="C82" s="40"/>
      <c r="D82" s="24"/>
      <c r="E82" s="24"/>
      <c r="F82" s="35"/>
      <c r="G82" s="35"/>
      <c r="H82" s="35"/>
      <c r="I82" s="33"/>
    </row>
    <row r="83" spans="1:9" s="28" customFormat="1" x14ac:dyDescent="0.2">
      <c r="A83" s="18"/>
      <c r="B83" s="8"/>
      <c r="C83" s="40"/>
      <c r="F83" s="44"/>
      <c r="G83" s="44"/>
      <c r="H83" s="44"/>
      <c r="I83" s="33"/>
    </row>
    <row r="84" spans="1:9" s="28" customFormat="1" x14ac:dyDescent="0.2">
      <c r="A84" s="18"/>
      <c r="B84" s="40"/>
      <c r="C84" s="40"/>
      <c r="D84" s="24"/>
      <c r="E84" s="24"/>
      <c r="F84" s="35"/>
      <c r="G84" s="35"/>
      <c r="H84" s="35"/>
      <c r="I84" s="33"/>
    </row>
    <row r="85" spans="1:9" s="28" customFormat="1" x14ac:dyDescent="0.2">
      <c r="A85" s="18"/>
      <c r="B85" s="40"/>
      <c r="C85" s="40"/>
      <c r="D85" s="24"/>
      <c r="E85" s="24"/>
      <c r="F85" s="35"/>
      <c r="G85" s="35"/>
      <c r="H85" s="35"/>
      <c r="I85" s="33"/>
    </row>
    <row r="86" spans="1:9" s="28" customFormat="1" x14ac:dyDescent="0.2">
      <c r="A86" s="18"/>
      <c r="B86" s="40"/>
      <c r="C86" s="40"/>
      <c r="D86" s="24"/>
      <c r="E86" s="24"/>
      <c r="F86" s="35"/>
      <c r="G86" s="35"/>
      <c r="H86" s="35"/>
      <c r="I86" s="33"/>
    </row>
    <row r="87" spans="1:9" s="28" customFormat="1" x14ac:dyDescent="0.2">
      <c r="A87" s="18"/>
      <c r="B87" s="40"/>
      <c r="C87" s="40"/>
      <c r="D87" s="24"/>
      <c r="E87" s="24"/>
      <c r="F87" s="35"/>
      <c r="G87" s="35"/>
      <c r="H87" s="35"/>
      <c r="I87" s="33"/>
    </row>
    <row r="88" spans="1:9" s="28" customFormat="1" x14ac:dyDescent="0.2">
      <c r="A88" s="18"/>
      <c r="B88" s="40"/>
      <c r="C88" s="40"/>
      <c r="D88" s="24"/>
      <c r="E88" s="24"/>
      <c r="F88" s="35"/>
      <c r="G88" s="35"/>
      <c r="H88" s="35"/>
      <c r="I88" s="33"/>
    </row>
    <row r="89" spans="1:9" s="28" customFormat="1" x14ac:dyDescent="0.2">
      <c r="A89" s="18"/>
      <c r="B89" s="42"/>
      <c r="C89" s="42"/>
      <c r="D89" s="24"/>
      <c r="E89" s="24"/>
      <c r="F89" s="35"/>
      <c r="G89" s="35"/>
      <c r="H89" s="35"/>
      <c r="I89" s="33"/>
    </row>
    <row r="90" spans="1:9" s="28" customFormat="1" x14ac:dyDescent="0.2">
      <c r="A90" s="18"/>
      <c r="B90" s="42"/>
      <c r="C90" s="42"/>
      <c r="D90" s="24"/>
      <c r="E90" s="24"/>
      <c r="F90" s="35"/>
      <c r="G90" s="35"/>
      <c r="H90" s="35"/>
      <c r="I90" s="33"/>
    </row>
    <row r="91" spans="1:9" s="47" customFormat="1" x14ac:dyDescent="0.2">
      <c r="A91" s="18"/>
      <c r="B91" s="42"/>
      <c r="C91" s="42"/>
      <c r="D91" s="24"/>
      <c r="E91" s="24"/>
      <c r="F91" s="35"/>
      <c r="G91" s="35"/>
      <c r="H91" s="35"/>
      <c r="I91" s="46"/>
    </row>
    <row r="92" spans="1:9" s="47" customFormat="1" x14ac:dyDescent="0.2">
      <c r="A92" s="18"/>
      <c r="B92" s="8"/>
      <c r="C92" s="40"/>
      <c r="D92" s="24"/>
      <c r="E92" s="24"/>
      <c r="F92" s="35"/>
      <c r="G92" s="35"/>
      <c r="H92" s="35"/>
      <c r="I92" s="46"/>
    </row>
    <row r="93" spans="1:9" s="28" customFormat="1" x14ac:dyDescent="0.2">
      <c r="A93" s="18"/>
      <c r="B93" s="42"/>
      <c r="C93" s="40"/>
      <c r="D93" s="24"/>
      <c r="E93" s="24"/>
      <c r="F93" s="35"/>
      <c r="G93" s="35"/>
      <c r="H93" s="35"/>
      <c r="I93" s="33"/>
    </row>
    <row r="94" spans="1:9" s="28" customFormat="1" x14ac:dyDescent="0.2">
      <c r="A94" s="18"/>
      <c r="B94" s="42"/>
      <c r="C94" s="40"/>
      <c r="D94" s="24"/>
      <c r="E94" s="24"/>
      <c r="F94" s="35"/>
      <c r="G94" s="35"/>
      <c r="H94" s="35"/>
      <c r="I94" s="33"/>
    </row>
    <row r="95" spans="1:9" s="28" customFormat="1" x14ac:dyDescent="0.2">
      <c r="A95" s="18"/>
      <c r="B95" s="42"/>
      <c r="C95" s="40"/>
      <c r="D95" s="24"/>
      <c r="E95" s="24"/>
      <c r="F95" s="35"/>
      <c r="G95" s="35"/>
      <c r="H95" s="35"/>
      <c r="I95" s="33"/>
    </row>
    <row r="96" spans="1:9" s="47" customFormat="1" x14ac:dyDescent="0.2">
      <c r="A96" s="18"/>
      <c r="B96" s="42"/>
      <c r="C96" s="40"/>
      <c r="D96" s="24"/>
      <c r="E96" s="24"/>
      <c r="F96" s="35"/>
      <c r="G96" s="35"/>
      <c r="H96" s="35"/>
      <c r="I96" s="46"/>
    </row>
    <row r="97" spans="1:9" s="47" customFormat="1" x14ac:dyDescent="0.2">
      <c r="A97" s="18"/>
      <c r="B97" s="42"/>
      <c r="C97" s="40"/>
      <c r="D97" s="24"/>
      <c r="E97" s="24"/>
      <c r="F97" s="35"/>
      <c r="G97" s="35"/>
      <c r="H97" s="35"/>
      <c r="I97" s="46"/>
    </row>
    <row r="98" spans="1:9" s="28" customFormat="1" x14ac:dyDescent="0.2">
      <c r="A98" s="18"/>
      <c r="B98" s="42"/>
      <c r="C98" s="40"/>
      <c r="D98" s="24"/>
      <c r="E98" s="24"/>
      <c r="F98" s="35"/>
      <c r="G98" s="35"/>
      <c r="H98" s="35"/>
      <c r="I98" s="33"/>
    </row>
    <row r="99" spans="1:9" s="28" customFormat="1" x14ac:dyDescent="0.2">
      <c r="A99" s="18"/>
      <c r="B99" s="42"/>
      <c r="C99" s="40"/>
      <c r="D99" s="24"/>
      <c r="E99" s="24"/>
      <c r="F99" s="35"/>
      <c r="G99" s="35"/>
      <c r="H99" s="35"/>
      <c r="I99" s="33"/>
    </row>
    <row r="100" spans="1:9" s="28" customFormat="1" x14ac:dyDescent="0.2">
      <c r="A100" s="18"/>
      <c r="B100" s="42"/>
      <c r="C100" s="40"/>
      <c r="D100" s="24"/>
      <c r="E100" s="24"/>
      <c r="F100" s="35"/>
      <c r="G100" s="35"/>
      <c r="H100" s="35"/>
      <c r="I100" s="33"/>
    </row>
    <row r="101" spans="1:9" s="28" customFormat="1" x14ac:dyDescent="0.2">
      <c r="A101" s="18"/>
      <c r="B101" s="42"/>
      <c r="C101" s="40"/>
      <c r="D101" s="24"/>
      <c r="E101" s="24"/>
      <c r="F101" s="35"/>
      <c r="G101" s="35"/>
      <c r="H101" s="35"/>
      <c r="I101" s="33"/>
    </row>
    <row r="102" spans="1:9" s="28" customFormat="1" x14ac:dyDescent="0.2">
      <c r="A102" s="18"/>
      <c r="B102" s="42"/>
      <c r="C102" s="40"/>
      <c r="D102" s="24"/>
      <c r="E102" s="24"/>
      <c r="F102" s="35"/>
      <c r="G102" s="35"/>
      <c r="H102" s="35"/>
      <c r="I102" s="33"/>
    </row>
    <row r="103" spans="1:9" s="28" customFormat="1" x14ac:dyDescent="0.2">
      <c r="A103" s="18"/>
      <c r="B103" s="40"/>
      <c r="C103" s="40"/>
      <c r="D103" s="24"/>
      <c r="E103" s="24"/>
      <c r="F103" s="35"/>
      <c r="G103" s="35"/>
      <c r="H103" s="35"/>
      <c r="I103" s="33"/>
    </row>
    <row r="104" spans="1:9" s="28" customFormat="1" x14ac:dyDescent="0.2">
      <c r="A104" s="18"/>
      <c r="B104" s="42"/>
      <c r="C104" s="42"/>
      <c r="F104" s="44"/>
      <c r="G104" s="44"/>
      <c r="H104" s="35"/>
      <c r="I104" s="33"/>
    </row>
    <row r="105" spans="1:9" s="28" customFormat="1" x14ac:dyDescent="0.2">
      <c r="A105" s="18"/>
      <c r="B105" s="40"/>
      <c r="C105" s="40"/>
      <c r="F105" s="44"/>
      <c r="G105" s="44"/>
      <c r="H105" s="35"/>
      <c r="I105" s="33"/>
    </row>
    <row r="106" spans="1:9" s="28" customFormat="1" x14ac:dyDescent="0.2">
      <c r="A106" s="18"/>
      <c r="B106" s="40"/>
      <c r="C106" s="40"/>
      <c r="D106" s="24"/>
      <c r="E106" s="24"/>
      <c r="F106" s="35"/>
      <c r="G106" s="35"/>
      <c r="H106" s="35"/>
      <c r="I106" s="33"/>
    </row>
    <row r="107" spans="1:9" s="28" customFormat="1" x14ac:dyDescent="0.2">
      <c r="A107" s="18"/>
      <c r="B107" s="40"/>
      <c r="C107" s="40"/>
      <c r="D107" s="24"/>
      <c r="E107" s="24"/>
      <c r="F107" s="35"/>
      <c r="G107" s="35"/>
      <c r="H107" s="35"/>
      <c r="I107" s="33"/>
    </row>
    <row r="108" spans="1:9" s="28" customFormat="1" x14ac:dyDescent="0.2">
      <c r="A108" s="18"/>
      <c r="B108" s="40"/>
      <c r="C108" s="40"/>
      <c r="D108" s="24"/>
      <c r="E108" s="24"/>
      <c r="F108" s="35"/>
      <c r="G108" s="35"/>
      <c r="H108" s="35"/>
      <c r="I108" s="33"/>
    </row>
    <row r="109" spans="1:9" s="28" customFormat="1" x14ac:dyDescent="0.2">
      <c r="A109" s="18"/>
      <c r="B109" s="40"/>
      <c r="C109" s="40"/>
      <c r="D109" s="24"/>
      <c r="E109" s="24"/>
      <c r="F109" s="35"/>
      <c r="G109" s="35"/>
      <c r="H109" s="35"/>
      <c r="I109" s="33"/>
    </row>
    <row r="110" spans="1:9" s="28" customFormat="1" ht="15" x14ac:dyDescent="0.25">
      <c r="A110" s="18"/>
      <c r="B110" s="34"/>
      <c r="C110" s="42"/>
      <c r="D110"/>
      <c r="E110"/>
      <c r="F110" s="7"/>
      <c r="G110" s="35"/>
      <c r="H110" s="35"/>
      <c r="I110" s="33"/>
    </row>
    <row r="111" spans="1:9" s="28" customFormat="1" ht="15" x14ac:dyDescent="0.25">
      <c r="A111" s="18"/>
      <c r="B111" s="34"/>
      <c r="C111" s="42"/>
      <c r="D111"/>
      <c r="E111"/>
      <c r="F111" s="7"/>
      <c r="G111" s="35"/>
      <c r="H111" s="35"/>
      <c r="I111" s="33"/>
    </row>
    <row r="112" spans="1:9" s="28" customFormat="1" ht="15" x14ac:dyDescent="0.25">
      <c r="A112" s="18"/>
      <c r="B112" s="34"/>
      <c r="C112" s="42"/>
      <c r="D112"/>
      <c r="E112"/>
      <c r="F112" s="7"/>
      <c r="G112" s="35"/>
      <c r="H112" s="35"/>
      <c r="I112" s="33"/>
    </row>
    <row r="113" spans="1:9" s="28" customFormat="1" ht="15" x14ac:dyDescent="0.25">
      <c r="A113" s="18"/>
      <c r="B113" s="34"/>
      <c r="C113" s="42"/>
      <c r="D113"/>
      <c r="E113"/>
      <c r="F113" s="7"/>
      <c r="G113" s="35"/>
      <c r="H113" s="35"/>
      <c r="I113" s="33"/>
    </row>
    <row r="114" spans="1:9" s="28" customFormat="1" ht="15" x14ac:dyDescent="0.25">
      <c r="A114" s="18"/>
      <c r="B114" s="34"/>
      <c r="C114" s="42"/>
      <c r="D114"/>
      <c r="E114"/>
      <c r="F114" s="7"/>
      <c r="G114" s="35"/>
      <c r="H114" s="35"/>
      <c r="I114" s="33"/>
    </row>
    <row r="115" spans="1:9" s="28" customFormat="1" ht="15" x14ac:dyDescent="0.25">
      <c r="A115" s="18"/>
      <c r="B115" s="34"/>
      <c r="C115" s="42"/>
      <c r="D115"/>
      <c r="E115"/>
      <c r="F115" s="7"/>
      <c r="G115" s="35"/>
      <c r="H115" s="35"/>
      <c r="I115" s="33"/>
    </row>
    <row r="116" spans="1:9" s="28" customFormat="1" ht="15" x14ac:dyDescent="0.25">
      <c r="A116" s="18"/>
      <c r="B116" s="34"/>
      <c r="C116" s="42"/>
      <c r="D116"/>
      <c r="E116"/>
      <c r="F116" s="7"/>
      <c r="G116" s="35"/>
      <c r="H116" s="35"/>
      <c r="I116" s="33"/>
    </row>
    <row r="117" spans="1:9" s="28" customFormat="1" ht="15" x14ac:dyDescent="0.25">
      <c r="A117" s="18"/>
      <c r="B117" s="34"/>
      <c r="C117" s="42"/>
      <c r="D117"/>
      <c r="E117"/>
      <c r="F117" s="7"/>
      <c r="G117" s="35"/>
      <c r="H117" s="35"/>
      <c r="I117" s="33"/>
    </row>
    <row r="118" spans="1:9" s="28" customFormat="1" ht="15" x14ac:dyDescent="0.25">
      <c r="A118" s="18"/>
      <c r="B118" s="34"/>
      <c r="C118" s="42"/>
      <c r="D118"/>
      <c r="E118"/>
      <c r="F118" s="7"/>
      <c r="G118" s="35"/>
      <c r="H118" s="35"/>
      <c r="I118" s="33"/>
    </row>
    <row r="119" spans="1:9" s="28" customFormat="1" ht="15" x14ac:dyDescent="0.25">
      <c r="A119" s="18"/>
      <c r="B119" s="34"/>
      <c r="C119" s="42"/>
      <c r="D119"/>
      <c r="E119"/>
      <c r="F119" s="7"/>
      <c r="G119" s="35"/>
      <c r="H119" s="35"/>
      <c r="I119" s="33"/>
    </row>
    <row r="120" spans="1:9" s="28" customFormat="1" ht="15" x14ac:dyDescent="0.25">
      <c r="A120" s="18"/>
      <c r="B120" s="34"/>
      <c r="C120" s="42"/>
      <c r="D120"/>
      <c r="E120"/>
      <c r="F120" s="7"/>
      <c r="G120" s="35"/>
      <c r="H120" s="35"/>
      <c r="I120" s="33"/>
    </row>
    <row r="121" spans="1:9" s="28" customFormat="1" ht="15" x14ac:dyDescent="0.25">
      <c r="A121" s="18"/>
      <c r="B121" s="34"/>
      <c r="C121" s="42"/>
      <c r="D121"/>
      <c r="E121"/>
      <c r="F121" s="7"/>
      <c r="G121" s="35"/>
      <c r="H121" s="35"/>
      <c r="I121" s="33"/>
    </row>
    <row r="122" spans="1:9" s="28" customFormat="1" ht="15" x14ac:dyDescent="0.25">
      <c r="A122" s="18"/>
      <c r="B122" s="34"/>
      <c r="C122" s="42"/>
      <c r="D122"/>
      <c r="E122"/>
      <c r="F122" s="7"/>
      <c r="G122" s="35"/>
      <c r="H122" s="35"/>
      <c r="I122" s="33"/>
    </row>
    <row r="123" spans="1:9" s="28" customFormat="1" ht="15" x14ac:dyDescent="0.25">
      <c r="A123" s="18"/>
      <c r="B123" s="34"/>
      <c r="C123" s="42"/>
      <c r="D123"/>
      <c r="E123"/>
      <c r="F123" s="7"/>
      <c r="G123" s="35"/>
      <c r="H123" s="35"/>
      <c r="I123" s="33"/>
    </row>
    <row r="124" spans="1:9" s="28" customFormat="1" ht="15" x14ac:dyDescent="0.25">
      <c r="A124" s="18"/>
      <c r="B124" s="34"/>
      <c r="C124" s="42"/>
      <c r="D124"/>
      <c r="E124"/>
      <c r="F124" s="7"/>
      <c r="G124" s="35"/>
      <c r="H124" s="35"/>
      <c r="I124" s="33"/>
    </row>
    <row r="125" spans="1:9" s="28" customFormat="1" ht="15" x14ac:dyDescent="0.25">
      <c r="A125" s="18"/>
      <c r="B125" s="34"/>
      <c r="C125" s="42"/>
      <c r="D125"/>
      <c r="E125"/>
      <c r="F125" s="7"/>
      <c r="G125" s="35"/>
      <c r="H125" s="35"/>
      <c r="I125" s="33"/>
    </row>
    <row r="126" spans="1:9" s="28" customFormat="1" ht="15" x14ac:dyDescent="0.25">
      <c r="A126" s="18"/>
      <c r="B126" s="34"/>
      <c r="C126" s="42"/>
      <c r="D126"/>
      <c r="E126"/>
      <c r="F126" s="7"/>
      <c r="G126" s="35"/>
      <c r="H126" s="35"/>
      <c r="I126" s="33"/>
    </row>
    <row r="127" spans="1:9" s="28" customFormat="1" ht="15" x14ac:dyDescent="0.25">
      <c r="A127" s="18"/>
      <c r="B127" s="34"/>
      <c r="C127" s="42"/>
      <c r="D127"/>
      <c r="E127"/>
      <c r="F127" s="7"/>
      <c r="G127" s="35"/>
      <c r="H127" s="35"/>
      <c r="I127" s="33"/>
    </row>
    <row r="128" spans="1:9" s="28" customFormat="1" ht="15" x14ac:dyDescent="0.25">
      <c r="A128" s="18"/>
      <c r="B128" s="34"/>
      <c r="C128" s="42"/>
      <c r="D128"/>
      <c r="E128"/>
      <c r="F128" s="7"/>
      <c r="G128" s="35"/>
      <c r="H128" s="35"/>
      <c r="I128" s="33"/>
    </row>
    <row r="129" spans="1:9" s="28" customFormat="1" ht="15" hidden="1" x14ac:dyDescent="0.25">
      <c r="A129" s="18"/>
      <c r="B129" s="42"/>
      <c r="C129" s="42"/>
      <c r="D129"/>
      <c r="E129"/>
      <c r="F129" s="7"/>
      <c r="G129" s="35"/>
      <c r="H129" s="35"/>
      <c r="I129" s="33"/>
    </row>
    <row r="130" spans="1:9" s="28" customFormat="1" ht="15" x14ac:dyDescent="0.25">
      <c r="A130" s="18"/>
      <c r="B130" s="8"/>
      <c r="C130" s="42"/>
      <c r="D130"/>
      <c r="E130"/>
      <c r="F130" s="7"/>
      <c r="G130" s="7"/>
      <c r="H130" s="7"/>
      <c r="I130" s="33"/>
    </row>
    <row r="131" spans="1:9" s="28" customFormat="1" ht="15" x14ac:dyDescent="0.25">
      <c r="A131" s="18"/>
      <c r="B131" s="42"/>
      <c r="C131" s="42"/>
      <c r="D131"/>
      <c r="E131"/>
      <c r="F131" s="7"/>
      <c r="G131" s="35"/>
      <c r="H131" s="35"/>
      <c r="I131" s="33"/>
    </row>
    <row r="132" spans="1:9" s="28" customFormat="1" ht="15" x14ac:dyDescent="0.25">
      <c r="A132" s="18"/>
      <c r="B132" s="42"/>
      <c r="C132" s="42"/>
      <c r="D132"/>
      <c r="E132"/>
      <c r="F132" s="7"/>
      <c r="G132" s="35"/>
      <c r="H132" s="35"/>
      <c r="I132" s="33"/>
    </row>
    <row r="133" spans="1:9" s="28" customFormat="1" ht="15" x14ac:dyDescent="0.25">
      <c r="A133" s="18"/>
      <c r="B133" s="42"/>
      <c r="C133" s="42"/>
      <c r="D133"/>
      <c r="E133"/>
      <c r="F133" s="7"/>
      <c r="G133" s="35"/>
      <c r="H133" s="35"/>
      <c r="I133" s="33"/>
    </row>
    <row r="134" spans="1:9" s="28" customFormat="1" ht="15" x14ac:dyDescent="0.25">
      <c r="A134" s="18"/>
      <c r="B134" s="42"/>
      <c r="C134" s="42"/>
      <c r="D134"/>
      <c r="E134"/>
      <c r="F134" s="7"/>
      <c r="G134" s="35"/>
      <c r="H134" s="35"/>
      <c r="I134" s="33"/>
    </row>
    <row r="135" spans="1:9" s="28" customFormat="1" ht="15" x14ac:dyDescent="0.25">
      <c r="A135" s="18"/>
      <c r="B135" s="42"/>
      <c r="C135" s="42"/>
      <c r="D135"/>
      <c r="E135"/>
      <c r="F135" s="7"/>
      <c r="G135" s="35"/>
      <c r="H135" s="35"/>
      <c r="I135" s="33"/>
    </row>
    <row r="136" spans="1:9" s="28" customFormat="1" ht="15" x14ac:dyDescent="0.25">
      <c r="A136" s="18"/>
      <c r="B136" s="42"/>
      <c r="C136" s="42"/>
      <c r="D136"/>
      <c r="E136"/>
      <c r="F136" s="7"/>
      <c r="G136" s="35"/>
      <c r="H136" s="35"/>
      <c r="I136" s="33"/>
    </row>
    <row r="137" spans="1:9" s="28" customFormat="1" ht="15" x14ac:dyDescent="0.25">
      <c r="A137" s="18"/>
      <c r="B137" s="42"/>
      <c r="C137" s="42"/>
      <c r="D137"/>
      <c r="E137"/>
      <c r="F137" s="7"/>
      <c r="G137" s="35"/>
      <c r="H137" s="35"/>
      <c r="I137" s="33"/>
    </row>
    <row r="138" spans="1:9" s="28" customFormat="1" ht="15" x14ac:dyDescent="0.25">
      <c r="A138" s="18"/>
      <c r="B138" s="42"/>
      <c r="C138" s="42"/>
      <c r="D138"/>
      <c r="E138"/>
      <c r="F138" s="7"/>
      <c r="G138" s="35"/>
      <c r="H138" s="35"/>
      <c r="I138" s="33"/>
    </row>
    <row r="139" spans="1:9" s="28" customFormat="1" ht="15" x14ac:dyDescent="0.25">
      <c r="A139" s="18"/>
      <c r="B139" s="42"/>
      <c r="C139" s="42"/>
      <c r="D139"/>
      <c r="E139"/>
      <c r="F139" s="7"/>
      <c r="G139" s="35"/>
      <c r="H139" s="35"/>
      <c r="I139" s="33"/>
    </row>
    <row r="140" spans="1:9" s="28" customFormat="1" ht="15" x14ac:dyDescent="0.25">
      <c r="A140" s="18"/>
      <c r="B140" s="42"/>
      <c r="C140" s="42"/>
      <c r="D140"/>
      <c r="E140"/>
      <c r="F140" s="7"/>
      <c r="G140" s="35"/>
      <c r="H140" s="35"/>
      <c r="I140" s="33"/>
    </row>
    <row r="141" spans="1:9" s="28" customFormat="1" ht="15" x14ac:dyDescent="0.25">
      <c r="A141" s="18"/>
      <c r="B141" s="42"/>
      <c r="C141" s="42"/>
      <c r="D141"/>
      <c r="E141"/>
      <c r="F141" s="7"/>
      <c r="G141" s="35"/>
      <c r="H141" s="35"/>
      <c r="I141" s="33"/>
    </row>
    <row r="142" spans="1:9" s="28" customFormat="1" ht="15" x14ac:dyDescent="0.25">
      <c r="A142" s="18"/>
      <c r="B142" s="42"/>
      <c r="C142" s="42"/>
      <c r="D142"/>
      <c r="E142"/>
      <c r="F142" s="7"/>
      <c r="G142" s="35"/>
      <c r="H142" s="35"/>
      <c r="I142" s="33"/>
    </row>
    <row r="143" spans="1:9" s="28" customFormat="1" ht="15" x14ac:dyDescent="0.25">
      <c r="A143" s="18"/>
      <c r="B143" s="42"/>
      <c r="C143" s="42"/>
      <c r="D143"/>
      <c r="E143"/>
      <c r="F143" s="7"/>
      <c r="G143" s="35"/>
      <c r="H143" s="35"/>
      <c r="I143" s="33"/>
    </row>
    <row r="144" spans="1:9" s="28" customFormat="1" ht="15" x14ac:dyDescent="0.25">
      <c r="A144" s="18"/>
      <c r="B144" s="42"/>
      <c r="C144" s="42"/>
      <c r="D144"/>
      <c r="E144"/>
      <c r="F144" s="7"/>
      <c r="G144" s="35"/>
      <c r="H144" s="35"/>
      <c r="I144" s="33"/>
    </row>
    <row r="145" spans="1:9" s="28" customFormat="1" ht="15" x14ac:dyDescent="0.25">
      <c r="A145" s="18"/>
      <c r="B145" s="8"/>
      <c r="C145" s="42"/>
      <c r="D145"/>
      <c r="E145"/>
      <c r="F145" s="7"/>
      <c r="G145" s="7"/>
      <c r="H145" s="7"/>
      <c r="I145" s="33"/>
    </row>
    <row r="146" spans="1:9" s="28" customFormat="1" ht="15" x14ac:dyDescent="0.25">
      <c r="A146" s="18"/>
      <c r="B146" s="42"/>
      <c r="C146" s="42"/>
      <c r="D146"/>
      <c r="E146"/>
      <c r="F146" s="7"/>
      <c r="G146" s="35"/>
      <c r="H146" s="35"/>
      <c r="I146" s="33"/>
    </row>
    <row r="147" spans="1:9" s="28" customFormat="1" ht="15" x14ac:dyDescent="0.25">
      <c r="A147" s="18"/>
      <c r="B147" s="42"/>
      <c r="C147" s="42"/>
      <c r="D147"/>
      <c r="E147"/>
      <c r="F147" s="7"/>
      <c r="G147" s="35"/>
      <c r="H147" s="35"/>
      <c r="I147" s="33"/>
    </row>
    <row r="148" spans="1:9" s="28" customFormat="1" ht="15" x14ac:dyDescent="0.25">
      <c r="A148" s="18"/>
      <c r="B148" s="42"/>
      <c r="C148" s="42"/>
      <c r="D148"/>
      <c r="E148"/>
      <c r="F148" s="7"/>
      <c r="G148" s="35"/>
      <c r="H148" s="35"/>
      <c r="I148" s="33"/>
    </row>
    <row r="149" spans="1:9" s="28" customFormat="1" ht="15" x14ac:dyDescent="0.25">
      <c r="A149" s="18"/>
      <c r="B149" s="42"/>
      <c r="C149" s="42"/>
      <c r="D149"/>
      <c r="E149"/>
      <c r="F149" s="7"/>
      <c r="G149" s="35"/>
      <c r="H149" s="35"/>
      <c r="I149" s="33"/>
    </row>
    <row r="150" spans="1:9" s="28" customFormat="1" ht="15" x14ac:dyDescent="0.25">
      <c r="A150" s="18"/>
      <c r="B150" s="42"/>
      <c r="C150" s="42"/>
      <c r="D150"/>
      <c r="E150"/>
      <c r="F150" s="7"/>
      <c r="G150" s="35"/>
      <c r="H150" s="35"/>
      <c r="I150" s="33"/>
    </row>
    <row r="151" spans="1:9" s="28" customFormat="1" ht="15" x14ac:dyDescent="0.25">
      <c r="A151" s="18"/>
      <c r="B151" s="42"/>
      <c r="C151" s="42"/>
      <c r="D151"/>
      <c r="E151"/>
      <c r="F151" s="7"/>
      <c r="G151" s="35"/>
      <c r="H151" s="35"/>
      <c r="I151" s="33"/>
    </row>
    <row r="152" spans="1:9" s="28" customFormat="1" ht="15" x14ac:dyDescent="0.25">
      <c r="A152" s="18"/>
      <c r="B152" s="42"/>
      <c r="C152" s="42"/>
      <c r="D152"/>
      <c r="E152"/>
      <c r="F152" s="7"/>
      <c r="G152" s="35"/>
      <c r="H152" s="35"/>
      <c r="I152" s="33"/>
    </row>
    <row r="153" spans="1:9" s="28" customFormat="1" ht="15" x14ac:dyDescent="0.25">
      <c r="A153" s="18"/>
      <c r="B153" s="42"/>
      <c r="C153" s="42"/>
      <c r="D153"/>
      <c r="E153"/>
      <c r="F153" s="7"/>
      <c r="G153" s="35"/>
      <c r="H153" s="35"/>
      <c r="I153" s="33"/>
    </row>
    <row r="154" spans="1:9" s="28" customFormat="1" ht="15" x14ac:dyDescent="0.25">
      <c r="A154" s="18"/>
      <c r="B154" s="42"/>
      <c r="C154" s="42"/>
      <c r="D154"/>
      <c r="E154"/>
      <c r="F154" s="7"/>
      <c r="G154" s="35"/>
      <c r="H154" s="35"/>
      <c r="I154" s="33"/>
    </row>
    <row r="155" spans="1:9" ht="15" x14ac:dyDescent="0.25">
      <c r="B155" s="42"/>
      <c r="C155" s="42"/>
      <c r="D155"/>
      <c r="E155"/>
      <c r="F155" s="7"/>
    </row>
    <row r="156" spans="1:9" ht="15" x14ac:dyDescent="0.25">
      <c r="B156" s="42"/>
      <c r="C156" s="42"/>
      <c r="D156"/>
      <c r="E156"/>
      <c r="F156" s="7"/>
    </row>
    <row r="157" spans="1:9" ht="15" x14ac:dyDescent="0.25">
      <c r="B157" s="42"/>
      <c r="C157" s="42"/>
      <c r="D157"/>
      <c r="E157"/>
      <c r="F157" s="7"/>
    </row>
    <row r="158" spans="1:9" s="28" customFormat="1" ht="15" x14ac:dyDescent="0.25">
      <c r="A158" s="18"/>
      <c r="B158" s="42"/>
      <c r="C158" s="42"/>
      <c r="D158"/>
      <c r="E158"/>
      <c r="F158" s="7"/>
      <c r="G158" s="35"/>
      <c r="H158" s="35"/>
      <c r="I158" s="33"/>
    </row>
    <row r="159" spans="1:9" s="28" customFormat="1" ht="15" x14ac:dyDescent="0.25">
      <c r="A159" s="18"/>
      <c r="B159" s="34"/>
      <c r="C159" s="42"/>
      <c r="D159"/>
      <c r="E159"/>
      <c r="F159" s="7"/>
      <c r="G159" s="35"/>
      <c r="H159" s="35"/>
      <c r="I159" s="33"/>
    </row>
    <row r="160" spans="1:9" s="28" customFormat="1" x14ac:dyDescent="0.2">
      <c r="A160" s="18"/>
      <c r="B160" s="42"/>
      <c r="C160" s="42"/>
      <c r="F160" s="44"/>
      <c r="G160" s="44"/>
      <c r="H160" s="44"/>
      <c r="I160" s="33"/>
    </row>
    <row r="161" spans="1:9" s="28" customFormat="1" x14ac:dyDescent="0.2">
      <c r="A161" s="18"/>
      <c r="B161" s="42"/>
      <c r="C161" s="42"/>
      <c r="F161" s="44"/>
      <c r="G161" s="44"/>
      <c r="H161" s="44"/>
      <c r="I161" s="33"/>
    </row>
    <row r="162" spans="1:9" s="28" customFormat="1" x14ac:dyDescent="0.2">
      <c r="A162" s="18"/>
      <c r="B162" s="42"/>
      <c r="C162" s="42"/>
      <c r="F162" s="44"/>
      <c r="G162" s="44"/>
      <c r="H162" s="44"/>
      <c r="I162" s="33"/>
    </row>
    <row r="163" spans="1:9" s="28" customFormat="1" x14ac:dyDescent="0.2">
      <c r="A163" s="18"/>
      <c r="B163" s="42"/>
      <c r="C163" s="42"/>
      <c r="F163" s="44"/>
      <c r="G163" s="44"/>
      <c r="H163" s="44"/>
      <c r="I163" s="33"/>
    </row>
    <row r="164" spans="1:9" s="28" customFormat="1" x14ac:dyDescent="0.2">
      <c r="A164" s="18"/>
      <c r="B164" s="40"/>
      <c r="C164" s="40"/>
      <c r="D164" s="24"/>
      <c r="E164" s="24"/>
      <c r="F164" s="35"/>
      <c r="G164" s="44"/>
      <c r="H164" s="44"/>
      <c r="I164" s="33"/>
    </row>
    <row r="165" spans="1:9" x14ac:dyDescent="0.2">
      <c r="H165" s="44"/>
    </row>
    <row r="166" spans="1:9" ht="15" x14ac:dyDescent="0.25">
      <c r="B166" s="42"/>
      <c r="C166" s="42"/>
      <c r="D166"/>
      <c r="E166"/>
      <c r="F166" s="7"/>
    </row>
    <row r="167" spans="1:9" ht="15" x14ac:dyDescent="0.25">
      <c r="B167" s="42"/>
      <c r="C167" s="42"/>
      <c r="D167"/>
      <c r="E167"/>
      <c r="F167" s="7"/>
    </row>
    <row r="169" spans="1:9" x14ac:dyDescent="0.2">
      <c r="B169" s="42"/>
      <c r="C169" s="42"/>
      <c r="D169" s="28"/>
      <c r="E169" s="28"/>
      <c r="F169" s="44"/>
      <c r="G169" s="44"/>
    </row>
    <row r="170" spans="1:9" s="28" customFormat="1" ht="15" x14ac:dyDescent="0.25">
      <c r="A170" s="18"/>
      <c r="B170" s="34"/>
      <c r="C170" s="40"/>
      <c r="D170" s="24"/>
      <c r="E170" s="24"/>
      <c r="F170" s="35"/>
      <c r="G170" s="35"/>
      <c r="H170" s="35"/>
      <c r="I170" s="33"/>
    </row>
    <row r="171" spans="1:9" x14ac:dyDescent="0.2">
      <c r="B171" s="42"/>
      <c r="D171" s="28"/>
      <c r="E171" s="28"/>
      <c r="F171" s="44"/>
    </row>
    <row r="172" spans="1:9" ht="15" x14ac:dyDescent="0.25">
      <c r="B172" s="34"/>
    </row>
    <row r="173" spans="1:9" x14ac:dyDescent="0.2">
      <c r="B173" s="42"/>
    </row>
    <row r="174" spans="1:9" x14ac:dyDescent="0.2">
      <c r="B174" s="42"/>
    </row>
    <row r="175" spans="1:9" x14ac:dyDescent="0.2">
      <c r="B175" s="42"/>
    </row>
    <row r="176" spans="1:9" x14ac:dyDescent="0.2">
      <c r="B176" s="42"/>
    </row>
    <row r="177" spans="2:6" x14ac:dyDescent="0.2">
      <c r="B177" s="42"/>
    </row>
    <row r="178" spans="2:6" x14ac:dyDescent="0.2">
      <c r="B178" s="42"/>
    </row>
    <row r="179" spans="2:6" ht="15" x14ac:dyDescent="0.25">
      <c r="B179" s="34"/>
      <c r="D179"/>
      <c r="E179"/>
    </row>
    <row r="182" spans="2:6" x14ac:dyDescent="0.2">
      <c r="B182" s="8"/>
    </row>
    <row r="183" spans="2:6" ht="15" x14ac:dyDescent="0.25">
      <c r="B183" s="34"/>
      <c r="C183"/>
      <c r="F183" s="7"/>
    </row>
    <row r="184" spans="2:6" ht="15" x14ac:dyDescent="0.25">
      <c r="B184" s="34"/>
      <c r="C184"/>
      <c r="F184" s="7"/>
    </row>
    <row r="185" spans="2:6" ht="15" x14ac:dyDescent="0.25">
      <c r="B185" s="34"/>
      <c r="C185"/>
      <c r="F185" s="7"/>
    </row>
    <row r="186" spans="2:6" ht="15" x14ac:dyDescent="0.25">
      <c r="B186" s="34"/>
      <c r="C186"/>
      <c r="F186" s="7"/>
    </row>
    <row r="187" spans="2:6" ht="15" x14ac:dyDescent="0.25">
      <c r="B187" s="34"/>
      <c r="C187"/>
      <c r="F187" s="7"/>
    </row>
    <row r="188" spans="2:6" ht="15" x14ac:dyDescent="0.25">
      <c r="B188" s="34"/>
      <c r="C188"/>
      <c r="F188" s="7"/>
    </row>
    <row r="189" spans="2:6" ht="15" x14ac:dyDescent="0.25">
      <c r="B189" s="34"/>
      <c r="C189"/>
      <c r="F189" s="7"/>
    </row>
    <row r="190" spans="2:6" ht="15" x14ac:dyDescent="0.25">
      <c r="B190" s="34"/>
      <c r="C190"/>
      <c r="F190" s="7"/>
    </row>
    <row r="191" spans="2:6" ht="15" x14ac:dyDescent="0.25">
      <c r="B191" s="34"/>
      <c r="C191"/>
      <c r="F191" s="7"/>
    </row>
    <row r="192" spans="2:6" ht="15" x14ac:dyDescent="0.25">
      <c r="B192" s="34"/>
      <c r="C192"/>
      <c r="F192" s="7"/>
    </row>
    <row r="193" spans="1:8" ht="15" x14ac:dyDescent="0.25">
      <c r="B193" s="34"/>
      <c r="C193"/>
      <c r="F193" s="7"/>
    </row>
    <row r="194" spans="1:8" ht="15" x14ac:dyDescent="0.25">
      <c r="B194" s="8"/>
      <c r="C194"/>
      <c r="F194" s="7"/>
    </row>
    <row r="195" spans="1:8" ht="15" x14ac:dyDescent="0.25">
      <c r="B195" s="34"/>
      <c r="C195"/>
      <c r="F195" s="7"/>
    </row>
    <row r="196" spans="1:8" ht="15" x14ac:dyDescent="0.25">
      <c r="B196" s="34"/>
      <c r="C196"/>
      <c r="F196" s="7"/>
    </row>
    <row r="197" spans="1:8" ht="15" x14ac:dyDescent="0.25">
      <c r="B197" s="34"/>
      <c r="C197"/>
      <c r="F197" s="7"/>
    </row>
    <row r="198" spans="1:8" ht="15" x14ac:dyDescent="0.25">
      <c r="B198" s="34"/>
      <c r="C198"/>
      <c r="F198" s="7"/>
    </row>
    <row r="199" spans="1:8" ht="15" x14ac:dyDescent="0.25">
      <c r="B199" s="34"/>
      <c r="C199"/>
      <c r="F199" s="7"/>
    </row>
    <row r="200" spans="1:8" ht="15" x14ac:dyDescent="0.25">
      <c r="B200" s="34"/>
      <c r="C200"/>
      <c r="F200" s="7"/>
    </row>
    <row r="201" spans="1:8" ht="15" x14ac:dyDescent="0.25">
      <c r="B201" s="34"/>
      <c r="C201"/>
      <c r="F201" s="7"/>
    </row>
    <row r="202" spans="1:8" ht="15" x14ac:dyDescent="0.25">
      <c r="B202" s="34"/>
      <c r="C202"/>
      <c r="F202" s="7"/>
    </row>
    <row r="203" spans="1:8" x14ac:dyDescent="0.2">
      <c r="A203" s="48"/>
      <c r="B203" s="49"/>
      <c r="C203" s="47"/>
      <c r="D203" s="47"/>
      <c r="E203" s="47"/>
      <c r="F203" s="50"/>
      <c r="G203" s="50"/>
      <c r="H203" s="50"/>
    </row>
    <row r="204" spans="1:8" x14ac:dyDescent="0.2">
      <c r="A204" s="48"/>
      <c r="B204" s="49"/>
      <c r="C204" s="47"/>
      <c r="D204" s="47"/>
      <c r="E204" s="47"/>
      <c r="F204" s="50"/>
      <c r="G204" s="50"/>
      <c r="H204" s="50"/>
    </row>
    <row r="205" spans="1:8" x14ac:dyDescent="0.2">
      <c r="B205" s="42"/>
    </row>
    <row r="210" spans="2:6" x14ac:dyDescent="0.2">
      <c r="B210" s="8"/>
    </row>
    <row r="211" spans="2:6" ht="15" x14ac:dyDescent="0.25">
      <c r="B211" s="34"/>
      <c r="C211"/>
      <c r="F211" s="7"/>
    </row>
    <row r="212" spans="2:6" ht="15" x14ac:dyDescent="0.25">
      <c r="B212" s="34"/>
      <c r="C212"/>
      <c r="F212" s="7"/>
    </row>
    <row r="213" spans="2:6" ht="15" x14ac:dyDescent="0.25">
      <c r="B213" s="34"/>
      <c r="C213"/>
      <c r="F213" s="7"/>
    </row>
    <row r="214" spans="2:6" ht="15" x14ac:dyDescent="0.25">
      <c r="B214" s="34"/>
      <c r="C214"/>
      <c r="F214" s="7"/>
    </row>
    <row r="215" spans="2:6" ht="15" x14ac:dyDescent="0.25">
      <c r="B215" s="34"/>
      <c r="C215"/>
      <c r="F215" s="7"/>
    </row>
    <row r="216" spans="2:6" x14ac:dyDescent="0.2">
      <c r="B216" s="8"/>
    </row>
    <row r="217" spans="2:6" ht="15" x14ac:dyDescent="0.25">
      <c r="B217" s="34"/>
      <c r="C217"/>
      <c r="F217" s="7"/>
    </row>
    <row r="218" spans="2:6" ht="15" x14ac:dyDescent="0.25">
      <c r="B218" s="34"/>
      <c r="C218"/>
      <c r="F218" s="7"/>
    </row>
    <row r="219" spans="2:6" ht="15" x14ac:dyDescent="0.25">
      <c r="B219" s="34"/>
      <c r="C219"/>
      <c r="F219" s="7"/>
    </row>
    <row r="220" spans="2:6" ht="15" x14ac:dyDescent="0.25">
      <c r="B220" s="34"/>
      <c r="C220"/>
      <c r="F220" s="7"/>
    </row>
    <row r="221" spans="2:6" ht="15" x14ac:dyDescent="0.25">
      <c r="B221" s="34"/>
      <c r="C221"/>
      <c r="F221" s="7"/>
    </row>
    <row r="222" spans="2:6" ht="15" x14ac:dyDescent="0.25">
      <c r="B222" s="34"/>
      <c r="C222" s="42"/>
      <c r="D222"/>
      <c r="E222"/>
      <c r="F222" s="7"/>
    </row>
    <row r="223" spans="2:6" ht="15" x14ac:dyDescent="0.25">
      <c r="B223" s="34"/>
      <c r="C223" s="42"/>
      <c r="D223"/>
      <c r="E223"/>
      <c r="F223" s="7"/>
    </row>
    <row r="224" spans="2:6" ht="15" x14ac:dyDescent="0.25">
      <c r="B224" s="34"/>
      <c r="C224" s="42"/>
      <c r="D224"/>
      <c r="E224"/>
      <c r="F224" s="7"/>
    </row>
    <row r="225" spans="2:6" ht="15" x14ac:dyDescent="0.25">
      <c r="B225" s="34"/>
      <c r="C225" s="42"/>
      <c r="D225"/>
      <c r="E225"/>
      <c r="F225" s="7"/>
    </row>
    <row r="226" spans="2:6" ht="15" x14ac:dyDescent="0.25">
      <c r="B226" s="34"/>
      <c r="C226" s="42"/>
      <c r="D226"/>
      <c r="E226"/>
      <c r="F226" s="7"/>
    </row>
    <row r="227" spans="2:6" ht="15" x14ac:dyDescent="0.25">
      <c r="B227" s="34"/>
      <c r="C227" s="42"/>
      <c r="D227"/>
      <c r="E227"/>
      <c r="F227" s="7"/>
    </row>
    <row r="228" spans="2:6" ht="15" x14ac:dyDescent="0.25">
      <c r="B228" s="34"/>
      <c r="C228" s="42"/>
      <c r="D228"/>
      <c r="E228"/>
      <c r="F228" s="7"/>
    </row>
    <row r="229" spans="2:6" ht="15" x14ac:dyDescent="0.25">
      <c r="B229" s="8"/>
      <c r="C229" s="42"/>
      <c r="D229" s="51"/>
      <c r="E229" s="51"/>
      <c r="F229" s="7"/>
    </row>
    <row r="230" spans="2:6" ht="15" x14ac:dyDescent="0.25">
      <c r="B230" s="34"/>
      <c r="C230" s="42"/>
      <c r="D230"/>
      <c r="E230"/>
      <c r="F230" s="7"/>
    </row>
    <row r="231" spans="2:6" ht="15" x14ac:dyDescent="0.25">
      <c r="B231" s="34"/>
      <c r="C231" s="42"/>
      <c r="D231"/>
      <c r="E231"/>
      <c r="F231" s="7"/>
    </row>
    <row r="232" spans="2:6" ht="15" x14ac:dyDescent="0.25">
      <c r="B232" s="34"/>
      <c r="C232" s="42"/>
      <c r="D232"/>
      <c r="E232"/>
      <c r="F232" s="7"/>
    </row>
    <row r="233" spans="2:6" ht="15" x14ac:dyDescent="0.25">
      <c r="B233" s="34"/>
      <c r="C233" s="42"/>
      <c r="D233"/>
      <c r="E233"/>
      <c r="F233" s="7"/>
    </row>
    <row r="234" spans="2:6" ht="15" x14ac:dyDescent="0.25">
      <c r="B234" s="34"/>
      <c r="C234" s="42"/>
      <c r="D234"/>
      <c r="E234"/>
      <c r="F234" s="7"/>
    </row>
    <row r="235" spans="2:6" ht="15" x14ac:dyDescent="0.25">
      <c r="B235" s="34"/>
      <c r="C235" s="42"/>
      <c r="D235"/>
      <c r="E235"/>
      <c r="F235" s="7"/>
    </row>
    <row r="236" spans="2:6" ht="15" x14ac:dyDescent="0.25">
      <c r="B236" s="34"/>
      <c r="C236" s="42"/>
      <c r="D236"/>
      <c r="E236"/>
      <c r="F236" s="7"/>
    </row>
    <row r="237" spans="2:6" ht="15" x14ac:dyDescent="0.25">
      <c r="B237" s="8"/>
      <c r="C237" s="42"/>
      <c r="D237" s="51"/>
      <c r="E237" s="51"/>
      <c r="F237" s="7"/>
    </row>
    <row r="238" spans="2:6" ht="15" x14ac:dyDescent="0.25">
      <c r="B238" s="34"/>
      <c r="C238" s="42"/>
      <c r="D238"/>
      <c r="E238"/>
      <c r="F238" s="7"/>
    </row>
    <row r="239" spans="2:6" ht="15" x14ac:dyDescent="0.25">
      <c r="B239" s="34"/>
      <c r="C239" s="42"/>
      <c r="D239"/>
      <c r="E239"/>
      <c r="F239" s="7"/>
    </row>
    <row r="240" spans="2:6" ht="15" x14ac:dyDescent="0.25">
      <c r="B240" s="34"/>
      <c r="C240" s="42"/>
      <c r="D240"/>
      <c r="E240"/>
      <c r="F240" s="7"/>
    </row>
    <row r="241" spans="2:6" ht="15" x14ac:dyDescent="0.25">
      <c r="B241" s="8"/>
      <c r="C241" s="42"/>
      <c r="D241" s="51"/>
      <c r="E241" s="51"/>
      <c r="F241" s="7"/>
    </row>
    <row r="242" spans="2:6" ht="15" x14ac:dyDescent="0.25">
      <c r="B242" s="34"/>
      <c r="C242" s="42"/>
      <c r="D242"/>
      <c r="E242"/>
      <c r="F242" s="7"/>
    </row>
    <row r="243" spans="2:6" ht="15" x14ac:dyDescent="0.25">
      <c r="B243" s="34"/>
      <c r="C243" s="42"/>
      <c r="D243"/>
      <c r="E243"/>
      <c r="F243" s="7"/>
    </row>
    <row r="244" spans="2:6" ht="15" x14ac:dyDescent="0.25">
      <c r="B244" s="34"/>
      <c r="C244" s="42"/>
      <c r="D244"/>
      <c r="E244"/>
      <c r="F244" s="7"/>
    </row>
    <row r="245" spans="2:6" ht="15" x14ac:dyDescent="0.25">
      <c r="B245" s="8"/>
      <c r="C245" s="42"/>
      <c r="D245" s="51"/>
      <c r="E245" s="51"/>
      <c r="F245" s="7"/>
    </row>
    <row r="246" spans="2:6" ht="15" x14ac:dyDescent="0.25">
      <c r="B246" s="34"/>
      <c r="C246" s="42"/>
      <c r="D246"/>
      <c r="E246"/>
      <c r="F246" s="7"/>
    </row>
    <row r="247" spans="2:6" ht="15" x14ac:dyDescent="0.25">
      <c r="B247" s="34"/>
      <c r="C247" s="42"/>
      <c r="D247"/>
      <c r="E247"/>
      <c r="F247" s="7"/>
    </row>
    <row r="248" spans="2:6" ht="15" x14ac:dyDescent="0.25">
      <c r="B248" s="34"/>
      <c r="C248" s="42"/>
      <c r="D248"/>
      <c r="E248"/>
      <c r="F248" s="7"/>
    </row>
    <row r="249" spans="2:6" ht="15" x14ac:dyDescent="0.25">
      <c r="B249" s="34"/>
      <c r="C249" s="42"/>
      <c r="D249"/>
      <c r="E249"/>
      <c r="F249" s="7"/>
    </row>
    <row r="250" spans="2:6" ht="15" x14ac:dyDescent="0.25">
      <c r="B250" s="34"/>
      <c r="C250" s="42"/>
      <c r="D250"/>
      <c r="E250"/>
      <c r="F250" s="7"/>
    </row>
    <row r="251" spans="2:6" ht="15" x14ac:dyDescent="0.25">
      <c r="B251" s="34"/>
      <c r="C251" s="42"/>
      <c r="D251"/>
      <c r="E251"/>
      <c r="F251" s="7"/>
    </row>
    <row r="252" spans="2:6" ht="15" x14ac:dyDescent="0.25">
      <c r="B252" s="8"/>
      <c r="C252" s="42"/>
      <c r="D252"/>
      <c r="E252"/>
      <c r="F252" s="7"/>
    </row>
    <row r="253" spans="2:6" ht="15" x14ac:dyDescent="0.25">
      <c r="B253" s="34"/>
      <c r="C253" s="42"/>
      <c r="D253"/>
      <c r="E253"/>
      <c r="F253" s="7"/>
    </row>
    <row r="254" spans="2:6" ht="15" x14ac:dyDescent="0.25">
      <c r="B254" s="34"/>
      <c r="C254" s="42"/>
      <c r="D254"/>
      <c r="E254"/>
      <c r="F254" s="7"/>
    </row>
    <row r="255" spans="2:6" ht="15" x14ac:dyDescent="0.25">
      <c r="B255" s="34"/>
      <c r="C255" s="42"/>
      <c r="D255"/>
      <c r="E255"/>
      <c r="F255" s="7"/>
    </row>
    <row r="256" spans="2:6" ht="15" x14ac:dyDescent="0.25">
      <c r="B256" s="34"/>
      <c r="C256" s="42"/>
      <c r="D256"/>
      <c r="E256"/>
      <c r="F256" s="7"/>
    </row>
    <row r="257" spans="2:8" ht="15" x14ac:dyDescent="0.25">
      <c r="B257" s="34"/>
      <c r="C257" s="42"/>
      <c r="D257"/>
      <c r="E257"/>
      <c r="F257" s="7"/>
    </row>
    <row r="258" spans="2:8" ht="15" x14ac:dyDescent="0.25">
      <c r="B258" s="34"/>
      <c r="C258" s="42"/>
      <c r="D258"/>
      <c r="E258"/>
      <c r="F258" s="7"/>
    </row>
    <row r="259" spans="2:8" ht="15" x14ac:dyDescent="0.25">
      <c r="B259" s="34"/>
      <c r="C259" s="42"/>
      <c r="D259"/>
      <c r="E259"/>
      <c r="F259" s="7"/>
    </row>
    <row r="260" spans="2:8" ht="15" x14ac:dyDescent="0.25">
      <c r="B260" s="34"/>
      <c r="C260" s="42"/>
      <c r="D260"/>
      <c r="E260"/>
      <c r="F260" s="7"/>
    </row>
    <row r="261" spans="2:8" ht="15" x14ac:dyDescent="0.25">
      <c r="B261" s="34"/>
      <c r="C261" s="42"/>
      <c r="D261"/>
      <c r="E261"/>
      <c r="F261" s="7"/>
    </row>
    <row r="262" spans="2:8" ht="15" x14ac:dyDescent="0.25">
      <c r="B262" s="34"/>
      <c r="C262" s="42"/>
      <c r="D262"/>
      <c r="E262"/>
      <c r="F262" s="7"/>
    </row>
    <row r="263" spans="2:8" ht="15" x14ac:dyDescent="0.25">
      <c r="B263" s="34"/>
      <c r="C263" s="42"/>
      <c r="D263"/>
      <c r="E263"/>
      <c r="F263" s="7"/>
    </row>
    <row r="264" spans="2:8" ht="15" x14ac:dyDescent="0.25">
      <c r="B264" s="34"/>
      <c r="C264" s="42"/>
      <c r="D264"/>
      <c r="E264"/>
      <c r="F264" s="7"/>
    </row>
    <row r="266" spans="2:8" ht="15" x14ac:dyDescent="0.25">
      <c r="B266" s="34"/>
      <c r="C266"/>
      <c r="F266" s="7"/>
    </row>
    <row r="269" spans="2:8" x14ac:dyDescent="0.2">
      <c r="B269" s="42"/>
      <c r="D269" s="28"/>
      <c r="E269" s="28"/>
      <c r="F269" s="44"/>
      <c r="G269" s="44"/>
      <c r="H269" s="44"/>
    </row>
    <row r="270" spans="2:8" x14ac:dyDescent="0.2">
      <c r="B270" s="42"/>
      <c r="D270" s="28"/>
      <c r="E270" s="28"/>
      <c r="F270" s="44"/>
      <c r="G270" s="44"/>
      <c r="H270" s="44"/>
    </row>
    <row r="271" spans="2:8" x14ac:dyDescent="0.2">
      <c r="B271" s="42"/>
      <c r="D271" s="28"/>
      <c r="E271" s="28"/>
      <c r="F271" s="44"/>
    </row>
    <row r="275" spans="2:6" ht="15" x14ac:dyDescent="0.25">
      <c r="B275" s="34"/>
      <c r="D275"/>
      <c r="E275"/>
    </row>
    <row r="276" spans="2:6" ht="15" x14ac:dyDescent="0.25">
      <c r="B276" s="34"/>
      <c r="C276"/>
      <c r="F276" s="7"/>
    </row>
    <row r="277" spans="2:6" x14ac:dyDescent="0.2">
      <c r="B277" s="42"/>
    </row>
    <row r="278" spans="2:6" ht="15" x14ac:dyDescent="0.25">
      <c r="B278" s="34"/>
      <c r="C278"/>
      <c r="F278" s="7"/>
    </row>
    <row r="279" spans="2:6" ht="15" x14ac:dyDescent="0.25">
      <c r="B279" s="34"/>
      <c r="C279"/>
      <c r="F279" s="7"/>
    </row>
    <row r="280" spans="2:6" ht="15" x14ac:dyDescent="0.25">
      <c r="B280" s="34"/>
      <c r="C280" s="42"/>
      <c r="D280"/>
      <c r="E280"/>
      <c r="F280" s="7"/>
    </row>
    <row r="281" spans="2:6" ht="15" x14ac:dyDescent="0.25">
      <c r="B281" s="34"/>
      <c r="C281" s="42"/>
      <c r="D281"/>
      <c r="E281"/>
      <c r="F281" s="7"/>
    </row>
    <row r="282" spans="2:6" ht="15" x14ac:dyDescent="0.25">
      <c r="B282" s="34"/>
      <c r="C282" s="42"/>
      <c r="D282"/>
      <c r="E282"/>
      <c r="F282" s="7"/>
    </row>
    <row r="283" spans="2:6" ht="15" x14ac:dyDescent="0.25">
      <c r="B283" s="34"/>
      <c r="C283" s="42"/>
      <c r="D283"/>
      <c r="E283"/>
      <c r="F283" s="7"/>
    </row>
    <row r="284" spans="2:6" ht="15" x14ac:dyDescent="0.25">
      <c r="B284" s="34"/>
      <c r="C284" s="42"/>
      <c r="D284"/>
      <c r="E284"/>
      <c r="F284" s="7"/>
    </row>
    <row r="285" spans="2:6" ht="15" x14ac:dyDescent="0.25">
      <c r="B285" s="34"/>
      <c r="C285" s="42"/>
      <c r="D285"/>
      <c r="E285"/>
      <c r="F285" s="7"/>
    </row>
    <row r="286" spans="2:6" ht="15" x14ac:dyDescent="0.25">
      <c r="B286" s="34"/>
      <c r="C286" s="42"/>
      <c r="D286"/>
      <c r="E286"/>
      <c r="F286" s="7"/>
    </row>
    <row r="287" spans="2:6" ht="15" x14ac:dyDescent="0.25">
      <c r="B287" s="34"/>
      <c r="C287" s="42"/>
      <c r="D287"/>
      <c r="E287"/>
      <c r="F287" s="7"/>
    </row>
    <row r="288" spans="2:6" ht="15" x14ac:dyDescent="0.25">
      <c r="B288" s="34"/>
      <c r="C288" s="42"/>
      <c r="D288"/>
      <c r="E288"/>
      <c r="F288" s="7"/>
    </row>
    <row r="289" spans="2:7" ht="15" x14ac:dyDescent="0.25">
      <c r="B289" s="34"/>
      <c r="C289" s="42"/>
      <c r="D289"/>
      <c r="E289"/>
      <c r="F289" s="7"/>
    </row>
    <row r="290" spans="2:7" ht="15" x14ac:dyDescent="0.25">
      <c r="B290" s="34"/>
      <c r="C290" s="42"/>
      <c r="D290"/>
      <c r="E290"/>
      <c r="F290" s="7"/>
    </row>
    <row r="291" spans="2:7" ht="15" x14ac:dyDescent="0.25">
      <c r="B291" s="34"/>
      <c r="C291" s="42"/>
      <c r="D291"/>
      <c r="E291"/>
      <c r="F291" s="7"/>
    </row>
    <row r="292" spans="2:7" ht="15" x14ac:dyDescent="0.25">
      <c r="B292" s="34"/>
      <c r="C292" s="42"/>
      <c r="D292"/>
      <c r="E292"/>
      <c r="F292" s="7"/>
    </row>
    <row r="293" spans="2:7" ht="15" x14ac:dyDescent="0.25">
      <c r="B293" s="34"/>
      <c r="C293" s="42"/>
      <c r="D293"/>
      <c r="E293"/>
      <c r="F293" s="7"/>
    </row>
    <row r="294" spans="2:7" ht="15" x14ac:dyDescent="0.25">
      <c r="B294" s="34"/>
      <c r="C294" s="42"/>
      <c r="D294"/>
      <c r="E294"/>
      <c r="F294" s="7"/>
    </row>
    <row r="295" spans="2:7" ht="15" x14ac:dyDescent="0.25">
      <c r="B295" s="34"/>
      <c r="C295" s="42"/>
      <c r="D295"/>
      <c r="E295"/>
      <c r="F295" s="7"/>
    </row>
    <row r="296" spans="2:7" ht="15" x14ac:dyDescent="0.25">
      <c r="B296" s="34"/>
      <c r="C296" s="42"/>
      <c r="D296"/>
      <c r="E296"/>
      <c r="F296" s="7"/>
    </row>
    <row r="297" spans="2:7" ht="15" x14ac:dyDescent="0.25">
      <c r="B297" s="34"/>
      <c r="C297" s="42"/>
      <c r="D297"/>
      <c r="E297"/>
      <c r="F297" s="7"/>
    </row>
    <row r="298" spans="2:7" x14ac:dyDescent="0.2">
      <c r="F298" s="44"/>
      <c r="G298" s="44"/>
    </row>
    <row r="303" spans="2:7" ht="15" x14ac:dyDescent="0.25">
      <c r="B303" s="34"/>
      <c r="C303"/>
      <c r="F303" s="7"/>
    </row>
    <row r="311" spans="2:2" x14ac:dyDescent="0.2">
      <c r="B311" s="42"/>
    </row>
    <row r="312" spans="2:2" x14ac:dyDescent="0.2">
      <c r="B312" s="42"/>
    </row>
    <row r="313" spans="2:2" x14ac:dyDescent="0.2">
      <c r="B313" s="42"/>
    </row>
    <row r="321" spans="1:9" ht="15" x14ac:dyDescent="0.25">
      <c r="B321" s="34"/>
      <c r="C321"/>
      <c r="F321" s="7"/>
    </row>
    <row r="327" spans="1:9" s="8" customFormat="1" ht="15" x14ac:dyDescent="0.25">
      <c r="A327" s="18"/>
      <c r="B327" s="34"/>
      <c r="C327" s="42"/>
      <c r="D327"/>
      <c r="E327"/>
      <c r="F327" s="7"/>
      <c r="G327" s="35"/>
      <c r="H327" s="35"/>
      <c r="I327" s="11"/>
    </row>
    <row r="328" spans="1:9" s="8" customFormat="1" ht="15" x14ac:dyDescent="0.25">
      <c r="A328" s="18"/>
      <c r="B328" s="34"/>
      <c r="C328" s="42"/>
      <c r="D328"/>
      <c r="E328"/>
      <c r="F328" s="7"/>
      <c r="G328" s="35"/>
      <c r="H328" s="35"/>
      <c r="I328" s="11"/>
    </row>
    <row r="329" spans="1:9" s="18" customFormat="1" ht="15" x14ac:dyDescent="0.25">
      <c r="B329" s="34"/>
      <c r="C329" s="42"/>
      <c r="D329"/>
      <c r="E329"/>
      <c r="F329" s="7"/>
      <c r="G329" s="35"/>
      <c r="H329" s="35"/>
      <c r="I329" s="52"/>
    </row>
    <row r="330" spans="1:9" ht="15" x14ac:dyDescent="0.25">
      <c r="B330" s="34"/>
      <c r="C330" s="42"/>
      <c r="D330"/>
      <c r="E330"/>
      <c r="F330" s="7"/>
    </row>
    <row r="331" spans="1:9" ht="15" x14ac:dyDescent="0.25">
      <c r="B331" s="34"/>
      <c r="C331" s="42"/>
      <c r="D331"/>
      <c r="E331"/>
      <c r="F331" s="7"/>
    </row>
    <row r="332" spans="1:9" ht="15" x14ac:dyDescent="0.25">
      <c r="B332" s="34"/>
      <c r="C332" s="42"/>
      <c r="D332"/>
      <c r="E332"/>
      <c r="F332" s="7"/>
    </row>
    <row r="333" spans="1:9" ht="15" x14ac:dyDescent="0.25">
      <c r="B333" s="34"/>
      <c r="C333" s="42"/>
      <c r="D333"/>
      <c r="E333"/>
      <c r="F333" s="7"/>
    </row>
    <row r="334" spans="1:9" ht="15" x14ac:dyDescent="0.25">
      <c r="B334" s="34"/>
      <c r="C334" s="42"/>
      <c r="D334"/>
      <c r="E334"/>
      <c r="F334" s="7"/>
    </row>
    <row r="335" spans="1:9" ht="15" x14ac:dyDescent="0.25">
      <c r="B335" s="34"/>
      <c r="C335" s="42"/>
      <c r="D335"/>
      <c r="E335"/>
      <c r="F335" s="7"/>
    </row>
    <row r="336" spans="1:9" ht="15" x14ac:dyDescent="0.25">
      <c r="B336" s="8"/>
      <c r="D336"/>
      <c r="E336"/>
      <c r="F336" s="7"/>
    </row>
    <row r="337" spans="1:9" s="54" customFormat="1" ht="15.75" x14ac:dyDescent="0.25">
      <c r="A337" s="18"/>
      <c r="B337" s="34"/>
      <c r="C337" s="40"/>
      <c r="D337"/>
      <c r="E337"/>
      <c r="F337" s="7"/>
      <c r="G337" s="35"/>
      <c r="H337" s="35"/>
      <c r="I337" s="53"/>
    </row>
    <row r="339" spans="1:9" x14ac:dyDescent="0.2">
      <c r="B339" s="42"/>
      <c r="D339" s="28"/>
      <c r="E339" s="28"/>
      <c r="F339" s="44"/>
    </row>
    <row r="344" spans="1:9" x14ac:dyDescent="0.2">
      <c r="B344" s="42"/>
      <c r="D344" s="28"/>
      <c r="E344" s="28"/>
      <c r="F344" s="44"/>
      <c r="G344" s="44"/>
      <c r="H344" s="44"/>
    </row>
    <row r="345" spans="1:9" x14ac:dyDescent="0.2">
      <c r="B345" s="42"/>
      <c r="D345" s="28"/>
      <c r="E345" s="28"/>
      <c r="F345" s="44"/>
      <c r="G345" s="44"/>
      <c r="H345" s="44"/>
    </row>
    <row r="346" spans="1:9" x14ac:dyDescent="0.2">
      <c r="B346" s="8"/>
      <c r="C346" s="37"/>
      <c r="D346" s="38"/>
      <c r="E346" s="38"/>
      <c r="F346" s="39"/>
      <c r="G346" s="39"/>
      <c r="H346" s="39"/>
    </row>
    <row r="355" spans="2:8" ht="15" x14ac:dyDescent="0.25">
      <c r="B355" s="34"/>
      <c r="D355"/>
      <c r="E355"/>
      <c r="F355" s="7"/>
    </row>
    <row r="356" spans="2:8" ht="15" x14ac:dyDescent="0.25">
      <c r="B356" s="34"/>
      <c r="D356"/>
      <c r="E356"/>
      <c r="F356" s="7"/>
    </row>
    <row r="357" spans="2:8" ht="15" x14ac:dyDescent="0.25">
      <c r="B357" s="34"/>
      <c r="D357"/>
      <c r="E357"/>
      <c r="F357" s="7"/>
    </row>
    <row r="358" spans="2:8" ht="15" x14ac:dyDescent="0.25">
      <c r="B358" s="34"/>
      <c r="D358"/>
      <c r="E358"/>
      <c r="F358" s="7"/>
    </row>
    <row r="359" spans="2:8" ht="15" x14ac:dyDescent="0.25">
      <c r="B359" s="34"/>
      <c r="D359"/>
      <c r="E359"/>
      <c r="F359" s="7"/>
    </row>
    <row r="360" spans="2:8" ht="15" x14ac:dyDescent="0.25">
      <c r="B360" s="34"/>
      <c r="D360"/>
      <c r="E360"/>
      <c r="F360" s="7"/>
    </row>
    <row r="361" spans="2:8" ht="15" x14ac:dyDescent="0.25">
      <c r="B361" s="34"/>
      <c r="D361"/>
      <c r="E361"/>
      <c r="F361" s="7"/>
    </row>
    <row r="362" spans="2:8" ht="15" x14ac:dyDescent="0.25">
      <c r="B362" s="34"/>
      <c r="D362"/>
      <c r="E362"/>
      <c r="F362" s="7"/>
    </row>
    <row r="363" spans="2:8" ht="15" x14ac:dyDescent="0.25">
      <c r="B363" s="34"/>
      <c r="D363"/>
      <c r="E363"/>
      <c r="F363" s="7"/>
    </row>
    <row r="364" spans="2:8" ht="15" x14ac:dyDescent="0.25">
      <c r="B364" s="34"/>
      <c r="D364"/>
      <c r="E364"/>
      <c r="F364" s="7"/>
    </row>
    <row r="365" spans="2:8" ht="15" x14ac:dyDescent="0.25">
      <c r="B365" s="34"/>
      <c r="D365"/>
      <c r="E365"/>
      <c r="F365" s="7"/>
    </row>
    <row r="366" spans="2:8" x14ac:dyDescent="0.2">
      <c r="B366" s="42"/>
      <c r="C366" s="42"/>
      <c r="D366" s="28"/>
      <c r="E366" s="28"/>
      <c r="F366" s="44"/>
      <c r="G366" s="44"/>
      <c r="H366" s="44"/>
    </row>
    <row r="367" spans="2:8" x14ac:dyDescent="0.2">
      <c r="B367" s="42"/>
      <c r="D367" s="28"/>
      <c r="E367" s="28"/>
      <c r="F367" s="44"/>
      <c r="G367" s="44"/>
      <c r="H367" s="44"/>
    </row>
    <row r="368" spans="2:8" x14ac:dyDescent="0.2">
      <c r="B368" s="42"/>
      <c r="D368" s="28"/>
      <c r="E368" s="28"/>
      <c r="F368" s="44"/>
      <c r="G368" s="44"/>
      <c r="H368" s="44"/>
    </row>
    <row r="372" spans="1:9" x14ac:dyDescent="0.2">
      <c r="B372" s="42"/>
      <c r="D372" s="28"/>
      <c r="E372" s="28"/>
      <c r="F372" s="44"/>
    </row>
    <row r="373" spans="1:9" x14ac:dyDescent="0.2">
      <c r="B373" s="42"/>
      <c r="D373" s="28"/>
      <c r="E373" s="28"/>
      <c r="F373" s="44"/>
    </row>
    <row r="374" spans="1:9" x14ac:dyDescent="0.2">
      <c r="B374" s="42"/>
      <c r="D374" s="28"/>
      <c r="E374" s="28"/>
      <c r="F374" s="44"/>
    </row>
    <row r="375" spans="1:9" s="8" customFormat="1" x14ac:dyDescent="0.2">
      <c r="A375" s="18"/>
      <c r="B375" s="42"/>
      <c r="C375" s="40"/>
      <c r="D375" s="28"/>
      <c r="E375" s="28"/>
      <c r="F375" s="44"/>
      <c r="G375" s="35"/>
      <c r="H375" s="35"/>
      <c r="I375" s="11"/>
    </row>
    <row r="376" spans="1:9" s="42" customFormat="1" x14ac:dyDescent="0.2">
      <c r="A376" s="18"/>
      <c r="C376" s="40"/>
      <c r="D376" s="28"/>
      <c r="E376" s="28"/>
      <c r="F376" s="44"/>
      <c r="G376" s="35"/>
      <c r="H376" s="35"/>
      <c r="I376" s="55"/>
    </row>
    <row r="377" spans="1:9" s="8" customFormat="1" x14ac:dyDescent="0.2">
      <c r="A377" s="18"/>
      <c r="B377" s="42"/>
      <c r="C377" s="40"/>
      <c r="D377" s="28"/>
      <c r="E377" s="28"/>
      <c r="F377" s="44"/>
      <c r="G377" s="35"/>
      <c r="H377" s="35"/>
      <c r="I377" s="11"/>
    </row>
    <row r="378" spans="1:9" s="8" customFormat="1" ht="27" customHeight="1" x14ac:dyDescent="0.2">
      <c r="A378" s="18"/>
      <c r="B378" s="42"/>
      <c r="C378" s="40"/>
      <c r="D378" s="28"/>
      <c r="E378" s="28"/>
      <c r="F378" s="44"/>
      <c r="G378" s="35"/>
      <c r="H378" s="35"/>
      <c r="I378" s="11"/>
    </row>
    <row r="379" spans="1:9" s="8" customFormat="1" x14ac:dyDescent="0.2">
      <c r="A379" s="18"/>
      <c r="B379" s="40"/>
      <c r="C379" s="40"/>
      <c r="D379" s="24"/>
      <c r="E379" s="24"/>
      <c r="F379" s="35"/>
      <c r="G379" s="35"/>
      <c r="H379" s="35"/>
      <c r="I379" s="11"/>
    </row>
    <row r="380" spans="1:9" s="8" customFormat="1" x14ac:dyDescent="0.2">
      <c r="A380" s="18"/>
      <c r="B380" s="40"/>
      <c r="C380" s="40"/>
      <c r="D380" s="24"/>
      <c r="E380" s="24"/>
      <c r="F380" s="35"/>
      <c r="G380" s="35"/>
      <c r="H380" s="35"/>
      <c r="I380" s="11"/>
    </row>
    <row r="381" spans="1:9" s="8" customFormat="1" ht="15" x14ac:dyDescent="0.25">
      <c r="A381" s="18"/>
      <c r="B381" s="34"/>
      <c r="C381" s="42"/>
      <c r="D381"/>
      <c r="E381"/>
      <c r="F381" s="7"/>
      <c r="G381" s="35"/>
      <c r="H381" s="35"/>
      <c r="I381" s="11"/>
    </row>
    <row r="382" spans="1:9" s="8" customFormat="1" x14ac:dyDescent="0.2">
      <c r="A382" s="18"/>
      <c r="B382" s="42"/>
      <c r="C382" s="40"/>
      <c r="D382" s="28"/>
      <c r="E382" s="28"/>
      <c r="F382" s="44"/>
      <c r="G382" s="44"/>
      <c r="H382" s="44"/>
      <c r="I382" s="11"/>
    </row>
    <row r="383" spans="1:9" s="8" customFormat="1" x14ac:dyDescent="0.2">
      <c r="A383" s="18"/>
      <c r="B383" s="40"/>
      <c r="C383" s="40"/>
      <c r="D383" s="24"/>
      <c r="E383" s="24"/>
      <c r="F383" s="35"/>
      <c r="G383" s="35"/>
      <c r="H383" s="35"/>
      <c r="I383" s="11"/>
    </row>
    <row r="384" spans="1:9" s="8" customFormat="1" x14ac:dyDescent="0.2">
      <c r="A384" s="18"/>
      <c r="B384" s="40"/>
      <c r="C384" s="40"/>
      <c r="D384" s="24"/>
      <c r="E384" s="24"/>
      <c r="F384" s="35"/>
      <c r="G384" s="35"/>
      <c r="H384" s="35"/>
      <c r="I384" s="11"/>
    </row>
    <row r="385" spans="1:9" s="8" customFormat="1" x14ac:dyDescent="0.2">
      <c r="A385" s="18"/>
      <c r="B385" s="40"/>
      <c r="C385" s="40"/>
      <c r="D385" s="24"/>
      <c r="E385" s="24"/>
      <c r="F385" s="35"/>
      <c r="G385" s="35"/>
      <c r="H385" s="35"/>
      <c r="I385" s="11"/>
    </row>
    <row r="386" spans="1:9" s="8" customFormat="1" x14ac:dyDescent="0.2">
      <c r="A386" s="18"/>
      <c r="B386" s="40"/>
      <c r="C386" s="40"/>
      <c r="D386" s="24"/>
      <c r="E386" s="24"/>
      <c r="F386" s="35"/>
      <c r="G386" s="35"/>
      <c r="H386" s="35"/>
      <c r="I386" s="11"/>
    </row>
    <row r="387" spans="1:9" s="8" customFormat="1" x14ac:dyDescent="0.2">
      <c r="A387" s="18"/>
      <c r="B387" s="40"/>
      <c r="C387" s="40"/>
      <c r="D387" s="24"/>
      <c r="E387" s="24"/>
      <c r="F387" s="35"/>
      <c r="G387" s="35"/>
      <c r="H387" s="35"/>
      <c r="I387" s="11"/>
    </row>
    <row r="388" spans="1:9" s="8" customFormat="1" x14ac:dyDescent="0.2">
      <c r="A388" s="18"/>
      <c r="B388" s="40"/>
      <c r="C388" s="40"/>
      <c r="D388" s="24"/>
      <c r="E388" s="24"/>
      <c r="F388" s="35"/>
      <c r="G388" s="35"/>
      <c r="H388" s="35"/>
      <c r="I388" s="11"/>
    </row>
    <row r="389" spans="1:9" s="8" customFormat="1" x14ac:dyDescent="0.2">
      <c r="A389" s="18"/>
      <c r="B389" s="40"/>
      <c r="C389" s="40"/>
      <c r="D389" s="24"/>
      <c r="E389" s="24"/>
      <c r="F389" s="35"/>
      <c r="G389" s="35"/>
      <c r="H389" s="35"/>
      <c r="I389" s="11"/>
    </row>
    <row r="390" spans="1:9" s="8" customFormat="1" x14ac:dyDescent="0.2">
      <c r="A390" s="18"/>
      <c r="B390" s="40"/>
      <c r="C390" s="40"/>
      <c r="D390" s="24"/>
      <c r="E390" s="24"/>
      <c r="F390" s="35"/>
      <c r="G390" s="35"/>
      <c r="H390" s="35"/>
      <c r="I390" s="11"/>
    </row>
    <row r="391" spans="1:9" s="8" customFormat="1" x14ac:dyDescent="0.2">
      <c r="A391" s="18"/>
      <c r="B391" s="42"/>
      <c r="C391" s="42"/>
      <c r="D391" s="28"/>
      <c r="E391" s="28"/>
      <c r="F391" s="44"/>
      <c r="G391" s="35"/>
      <c r="H391" s="35"/>
      <c r="I391" s="11"/>
    </row>
    <row r="392" spans="1:9" s="8" customFormat="1" x14ac:dyDescent="0.2">
      <c r="A392" s="18"/>
      <c r="B392" s="40"/>
      <c r="C392" s="40"/>
      <c r="D392" s="24"/>
      <c r="E392" s="24"/>
      <c r="F392" s="35"/>
      <c r="G392" s="35"/>
      <c r="H392" s="35"/>
      <c r="I392" s="11"/>
    </row>
    <row r="393" spans="1:9" s="8" customFormat="1" x14ac:dyDescent="0.2">
      <c r="A393" s="18"/>
      <c r="B393" s="40"/>
      <c r="C393" s="40"/>
      <c r="D393" s="24"/>
      <c r="E393" s="24"/>
      <c r="F393" s="35"/>
      <c r="G393" s="35"/>
      <c r="H393" s="35"/>
      <c r="I393" s="11"/>
    </row>
    <row r="394" spans="1:9" s="8" customFormat="1" ht="15" x14ac:dyDescent="0.25">
      <c r="A394" s="18"/>
      <c r="B394" s="34"/>
      <c r="C394" s="42"/>
      <c r="D394"/>
      <c r="E394"/>
      <c r="F394" s="7"/>
      <c r="G394" s="35"/>
      <c r="H394" s="35"/>
      <c r="I394" s="11"/>
    </row>
    <row r="395" spans="1:9" s="8" customFormat="1" ht="15" x14ac:dyDescent="0.25">
      <c r="A395" s="18"/>
      <c r="B395" s="34"/>
      <c r="C395" s="42"/>
      <c r="D395"/>
      <c r="E395"/>
      <c r="F395" s="7"/>
      <c r="G395" s="35"/>
      <c r="H395" s="35"/>
      <c r="I395" s="11"/>
    </row>
    <row r="396" spans="1:9" s="8" customFormat="1" ht="15" x14ac:dyDescent="0.25">
      <c r="A396" s="18"/>
      <c r="B396" s="34"/>
      <c r="C396" s="40"/>
      <c r="D396"/>
      <c r="E396"/>
      <c r="F396" s="7"/>
      <c r="G396" s="35"/>
      <c r="H396" s="35"/>
      <c r="I396" s="11"/>
    </row>
    <row r="397" spans="1:9" s="8" customFormat="1" ht="15" x14ac:dyDescent="0.25">
      <c r="A397" s="18"/>
      <c r="B397" s="34"/>
      <c r="C397" s="40"/>
      <c r="D397"/>
      <c r="E397"/>
      <c r="F397" s="7"/>
      <c r="G397" s="35"/>
      <c r="H397" s="35"/>
      <c r="I397" s="11"/>
    </row>
    <row r="398" spans="1:9" s="8" customFormat="1" ht="15" x14ac:dyDescent="0.25">
      <c r="A398" s="18"/>
      <c r="B398" s="34"/>
      <c r="C398" s="40"/>
      <c r="D398"/>
      <c r="E398"/>
      <c r="F398" s="7"/>
      <c r="G398" s="35"/>
      <c r="H398" s="35"/>
      <c r="I398" s="11"/>
    </row>
    <row r="399" spans="1:9" s="8" customFormat="1" ht="15" x14ac:dyDescent="0.25">
      <c r="A399" s="18"/>
      <c r="B399" s="34"/>
      <c r="C399" s="40"/>
      <c r="D399"/>
      <c r="E399"/>
      <c r="F399" s="7"/>
      <c r="G399" s="35"/>
      <c r="H399" s="35"/>
      <c r="I399" s="11"/>
    </row>
    <row r="400" spans="1:9" s="8" customFormat="1" ht="15" x14ac:dyDescent="0.25">
      <c r="A400" s="18"/>
      <c r="B400" s="34"/>
      <c r="C400" s="40"/>
      <c r="D400"/>
      <c r="E400"/>
      <c r="F400" s="7"/>
      <c r="G400" s="35"/>
      <c r="H400" s="35"/>
      <c r="I400" s="11"/>
    </row>
    <row r="401" spans="1:9" s="8" customFormat="1" ht="15" x14ac:dyDescent="0.25">
      <c r="A401" s="18"/>
      <c r="B401" s="34"/>
      <c r="C401" s="40"/>
      <c r="D401"/>
      <c r="E401"/>
      <c r="F401" s="7"/>
      <c r="G401" s="35"/>
      <c r="H401" s="35"/>
      <c r="I401" s="11"/>
    </row>
    <row r="402" spans="1:9" s="8" customFormat="1" ht="15" x14ac:dyDescent="0.25">
      <c r="A402" s="18"/>
      <c r="B402" s="34"/>
      <c r="C402" s="40"/>
      <c r="D402"/>
      <c r="E402"/>
      <c r="F402" s="7"/>
      <c r="G402" s="35"/>
      <c r="H402" s="35"/>
      <c r="I402" s="11"/>
    </row>
    <row r="403" spans="1:9" s="8" customFormat="1" ht="15" x14ac:dyDescent="0.25">
      <c r="A403" s="18"/>
      <c r="B403" s="34"/>
      <c r="C403" s="40"/>
      <c r="D403"/>
      <c r="E403"/>
      <c r="F403" s="7"/>
      <c r="G403" s="35"/>
      <c r="H403" s="35"/>
      <c r="I403" s="11"/>
    </row>
    <row r="404" spans="1:9" s="8" customFormat="1" ht="15" x14ac:dyDescent="0.25">
      <c r="A404" s="18"/>
      <c r="B404" s="34"/>
      <c r="C404" s="40"/>
      <c r="D404"/>
      <c r="E404"/>
      <c r="F404" s="7"/>
      <c r="G404" s="35"/>
      <c r="H404" s="35"/>
      <c r="I404" s="11"/>
    </row>
    <row r="405" spans="1:9" s="8" customFormat="1" ht="15" x14ac:dyDescent="0.25">
      <c r="A405" s="18"/>
      <c r="B405" s="34"/>
      <c r="C405" s="40"/>
      <c r="D405"/>
      <c r="E405"/>
      <c r="F405" s="7"/>
      <c r="G405" s="35"/>
      <c r="H405" s="35"/>
      <c r="I405" s="11"/>
    </row>
    <row r="406" spans="1:9" s="8" customFormat="1" ht="15" x14ac:dyDescent="0.25">
      <c r="A406" s="18"/>
      <c r="B406" s="34"/>
      <c r="C406" s="40"/>
      <c r="D406"/>
      <c r="E406"/>
      <c r="F406" s="7"/>
      <c r="G406" s="35"/>
      <c r="H406" s="35"/>
      <c r="I406" s="11"/>
    </row>
    <row r="407" spans="1:9" ht="15" x14ac:dyDescent="0.25">
      <c r="B407" s="34"/>
      <c r="D407"/>
      <c r="E407"/>
      <c r="F407" s="7"/>
    </row>
    <row r="408" spans="1:9" ht="15" x14ac:dyDescent="0.25">
      <c r="B408" s="34"/>
      <c r="D408"/>
      <c r="E408"/>
      <c r="F408" s="7"/>
    </row>
    <row r="409" spans="1:9" ht="15" x14ac:dyDescent="0.25">
      <c r="B409" s="34"/>
      <c r="D409"/>
      <c r="E409"/>
      <c r="F409" s="7"/>
    </row>
    <row r="410" spans="1:9" ht="15" x14ac:dyDescent="0.25">
      <c r="B410" s="34"/>
      <c r="D410"/>
      <c r="E410"/>
      <c r="F410" s="7"/>
    </row>
    <row r="411" spans="1:9" ht="15" x14ac:dyDescent="0.25">
      <c r="B411" s="34"/>
      <c r="D411"/>
      <c r="E411"/>
      <c r="F411" s="7"/>
    </row>
    <row r="412" spans="1:9" ht="15" x14ac:dyDescent="0.25">
      <c r="B412" s="34"/>
      <c r="D412"/>
      <c r="E412"/>
      <c r="F412" s="7"/>
    </row>
    <row r="413" spans="1:9" ht="15" x14ac:dyDescent="0.25">
      <c r="B413" s="34"/>
      <c r="D413"/>
      <c r="E413"/>
      <c r="F413" s="7"/>
    </row>
    <row r="414" spans="1:9" ht="15" x14ac:dyDescent="0.25">
      <c r="B414" s="34"/>
      <c r="D414"/>
      <c r="E414"/>
      <c r="F414" s="7"/>
    </row>
    <row r="415" spans="1:9" ht="15" x14ac:dyDescent="0.25">
      <c r="B415" s="34"/>
      <c r="D415"/>
      <c r="E415"/>
      <c r="F415" s="7"/>
    </row>
    <row r="416" spans="1:9" ht="15" x14ac:dyDescent="0.25">
      <c r="B416" s="34"/>
      <c r="D416"/>
      <c r="E416"/>
      <c r="F416" s="7"/>
    </row>
    <row r="417" spans="2:6" ht="15" x14ac:dyDescent="0.25">
      <c r="B417" s="34"/>
      <c r="D417"/>
      <c r="E417"/>
      <c r="F417" s="7"/>
    </row>
    <row r="418" spans="2:6" ht="15" x14ac:dyDescent="0.25">
      <c r="B418" s="34"/>
      <c r="D418"/>
      <c r="E418"/>
      <c r="F418" s="7"/>
    </row>
    <row r="419" spans="2:6" ht="15" x14ac:dyDescent="0.25">
      <c r="B419" s="34"/>
      <c r="D419"/>
      <c r="E419"/>
      <c r="F419" s="7"/>
    </row>
    <row r="420" spans="2:6" ht="15" x14ac:dyDescent="0.25">
      <c r="B420" s="34"/>
      <c r="D420"/>
      <c r="E420"/>
      <c r="F420" s="7"/>
    </row>
    <row r="421" spans="2:6" ht="15" x14ac:dyDescent="0.25">
      <c r="B421" s="34"/>
      <c r="D421"/>
      <c r="E421"/>
      <c r="F421" s="7"/>
    </row>
    <row r="422" spans="2:6" ht="15" x14ac:dyDescent="0.25">
      <c r="B422" s="34"/>
      <c r="D422"/>
      <c r="E422"/>
      <c r="F422" s="7"/>
    </row>
    <row r="423" spans="2:6" ht="15" x14ac:dyDescent="0.25">
      <c r="B423" s="34"/>
      <c r="D423"/>
      <c r="E423"/>
      <c r="F423" s="7"/>
    </row>
    <row r="424" spans="2:6" ht="15" x14ac:dyDescent="0.25">
      <c r="B424" s="34"/>
      <c r="D424"/>
      <c r="E424"/>
      <c r="F424" s="7"/>
    </row>
    <row r="425" spans="2:6" ht="15" x14ac:dyDescent="0.25">
      <c r="B425" s="34"/>
      <c r="D425"/>
      <c r="E425"/>
      <c r="F425" s="7"/>
    </row>
    <row r="426" spans="2:6" ht="15" x14ac:dyDescent="0.25">
      <c r="B426" s="34"/>
      <c r="D426"/>
      <c r="E426"/>
      <c r="F426" s="7"/>
    </row>
    <row r="427" spans="2:6" ht="15" x14ac:dyDescent="0.25">
      <c r="B427" s="34"/>
      <c r="D427"/>
      <c r="E427"/>
      <c r="F427" s="7"/>
    </row>
    <row r="428" spans="2:6" ht="15" x14ac:dyDescent="0.25">
      <c r="B428" s="34"/>
      <c r="D428"/>
      <c r="E428"/>
      <c r="F428" s="7"/>
    </row>
    <row r="429" spans="2:6" ht="15" x14ac:dyDescent="0.25">
      <c r="B429" s="34"/>
      <c r="D429"/>
      <c r="E429"/>
      <c r="F429" s="7"/>
    </row>
    <row r="430" spans="2:6" ht="15" x14ac:dyDescent="0.25">
      <c r="B430" s="34"/>
      <c r="D430"/>
      <c r="E430"/>
      <c r="F430" s="7"/>
    </row>
    <row r="431" spans="2:6" ht="15" x14ac:dyDescent="0.25">
      <c r="B431" s="34"/>
      <c r="D431"/>
      <c r="E431"/>
      <c r="F431" s="7"/>
    </row>
    <row r="432" spans="2:6" ht="15" x14ac:dyDescent="0.25">
      <c r="B432" s="34"/>
      <c r="D432"/>
      <c r="E432"/>
      <c r="F432" s="7"/>
    </row>
    <row r="433" spans="1:8" ht="15" x14ac:dyDescent="0.25">
      <c r="B433" s="34"/>
      <c r="D433"/>
      <c r="E433"/>
      <c r="F433" s="7"/>
    </row>
    <row r="434" spans="1:8" ht="15" x14ac:dyDescent="0.25">
      <c r="B434" s="34"/>
      <c r="D434"/>
      <c r="E434"/>
      <c r="F434" s="7"/>
    </row>
    <row r="435" spans="1:8" ht="15" x14ac:dyDescent="0.25">
      <c r="B435" s="34"/>
      <c r="D435"/>
      <c r="E435"/>
      <c r="F435" s="7"/>
    </row>
    <row r="436" spans="1:8" ht="15" x14ac:dyDescent="0.25">
      <c r="B436" s="34"/>
      <c r="D436"/>
      <c r="E436"/>
      <c r="F436" s="7"/>
    </row>
    <row r="437" spans="1:8" ht="15" x14ac:dyDescent="0.25">
      <c r="B437" s="34"/>
      <c r="D437"/>
      <c r="E437"/>
      <c r="F437" s="7"/>
    </row>
    <row r="438" spans="1:8" x14ac:dyDescent="0.2">
      <c r="F438" s="44"/>
      <c r="G438" s="44"/>
    </row>
    <row r="440" spans="1:8" ht="15" x14ac:dyDescent="0.25">
      <c r="B440" s="34"/>
      <c r="D440"/>
      <c r="E440"/>
    </row>
    <row r="441" spans="1:8" x14ac:dyDescent="0.2">
      <c r="A441" s="8"/>
      <c r="B441" s="8"/>
      <c r="C441" s="8"/>
      <c r="D441" s="8"/>
      <c r="E441" s="8"/>
      <c r="F441" s="56"/>
      <c r="G441" s="56"/>
      <c r="H441" s="56"/>
    </row>
    <row r="453" spans="1:9" s="28" customFormat="1" x14ac:dyDescent="0.2">
      <c r="A453" s="18"/>
      <c r="B453" s="40"/>
      <c r="C453" s="40"/>
      <c r="D453" s="24"/>
      <c r="E453" s="24"/>
      <c r="F453" s="35"/>
      <c r="G453" s="35"/>
      <c r="H453" s="35"/>
      <c r="I453" s="33"/>
    </row>
    <row r="457" spans="1:9" ht="15" x14ac:dyDescent="0.25">
      <c r="B457" s="34"/>
      <c r="C457" s="42"/>
      <c r="D457"/>
      <c r="E457"/>
      <c r="F457" s="7"/>
    </row>
    <row r="458" spans="1:9" ht="15" x14ac:dyDescent="0.25">
      <c r="B458" s="34"/>
      <c r="D458"/>
      <c r="E458"/>
      <c r="F458" s="7"/>
    </row>
    <row r="459" spans="1:9" s="18" customFormat="1" x14ac:dyDescent="0.2">
      <c r="B459" s="8"/>
      <c r="C459" s="37"/>
      <c r="D459" s="38"/>
      <c r="E459" s="38"/>
      <c r="F459" s="39"/>
      <c r="G459" s="39"/>
      <c r="H459" s="39"/>
      <c r="I459" s="17"/>
    </row>
    <row r="465" spans="1:9" x14ac:dyDescent="0.2">
      <c r="B465" s="8"/>
      <c r="C465" s="37"/>
      <c r="D465" s="38"/>
      <c r="E465" s="38"/>
      <c r="F465" s="39"/>
      <c r="G465" s="39"/>
    </row>
    <row r="473" spans="1:9" ht="15" x14ac:dyDescent="0.25">
      <c r="B473" s="34"/>
      <c r="D473"/>
      <c r="E473"/>
    </row>
    <row r="474" spans="1:9" ht="15" x14ac:dyDescent="0.25">
      <c r="B474" s="34"/>
      <c r="C474" s="42"/>
      <c r="D474"/>
      <c r="E474"/>
      <c r="F474" s="44"/>
      <c r="G474" s="44"/>
    </row>
    <row r="475" spans="1:9" x14ac:dyDescent="0.2">
      <c r="B475" s="8"/>
      <c r="C475" s="8"/>
      <c r="D475" s="18"/>
      <c r="E475" s="18"/>
      <c r="F475" s="57"/>
      <c r="G475" s="57"/>
    </row>
    <row r="476" spans="1:9" x14ac:dyDescent="0.2">
      <c r="F476" s="44"/>
      <c r="G476" s="44"/>
    </row>
    <row r="477" spans="1:9" x14ac:dyDescent="0.2">
      <c r="F477" s="44"/>
      <c r="G477" s="44"/>
    </row>
    <row r="478" spans="1:9" s="28" customFormat="1" x14ac:dyDescent="0.2">
      <c r="A478" s="18"/>
      <c r="B478" s="40"/>
      <c r="C478" s="40"/>
      <c r="D478" s="24"/>
      <c r="E478" s="24"/>
      <c r="F478" s="44"/>
      <c r="G478" s="44"/>
      <c r="H478" s="35"/>
      <c r="I478" s="33"/>
    </row>
    <row r="479" spans="1:9" s="28" customFormat="1" x14ac:dyDescent="0.2">
      <c r="A479" s="18"/>
      <c r="B479" s="40"/>
      <c r="C479" s="40"/>
      <c r="D479" s="24"/>
      <c r="E479" s="24"/>
      <c r="F479" s="44"/>
      <c r="G479" s="44"/>
      <c r="H479" s="35"/>
      <c r="I479" s="33"/>
    </row>
    <row r="480" spans="1:9" s="28" customFormat="1" x14ac:dyDescent="0.2">
      <c r="A480" s="18"/>
      <c r="B480" s="40"/>
      <c r="C480" s="40"/>
      <c r="D480" s="24"/>
      <c r="E480" s="24"/>
      <c r="F480" s="44"/>
      <c r="G480" s="44"/>
      <c r="H480" s="35"/>
      <c r="I480" s="33"/>
    </row>
    <row r="481" spans="1:9" x14ac:dyDescent="0.2">
      <c r="F481" s="44"/>
      <c r="G481" s="44"/>
    </row>
    <row r="482" spans="1:9" x14ac:dyDescent="0.2">
      <c r="F482" s="44"/>
      <c r="G482" s="44"/>
    </row>
    <row r="484" spans="1:9" s="28" customFormat="1" x14ac:dyDescent="0.2">
      <c r="A484" s="18"/>
      <c r="B484" s="40"/>
      <c r="C484" s="40"/>
      <c r="D484" s="24"/>
      <c r="E484" s="24"/>
      <c r="F484" s="35"/>
      <c r="G484" s="35"/>
      <c r="H484" s="35"/>
      <c r="I484" s="33"/>
    </row>
    <row r="485" spans="1:9" s="28" customFormat="1" x14ac:dyDescent="0.2">
      <c r="A485" s="18"/>
      <c r="B485" s="40"/>
      <c r="C485" s="40"/>
      <c r="D485" s="24"/>
      <c r="E485" s="24"/>
      <c r="F485" s="35"/>
      <c r="G485" s="35"/>
      <c r="H485" s="35"/>
      <c r="I485" s="33"/>
    </row>
    <row r="486" spans="1:9" s="28" customFormat="1" ht="15" x14ac:dyDescent="0.25">
      <c r="A486" s="18"/>
      <c r="B486" s="34"/>
      <c r="C486" s="40"/>
      <c r="D486"/>
      <c r="E486"/>
      <c r="F486" s="35"/>
      <c r="G486" s="35"/>
      <c r="H486" s="35"/>
      <c r="I486" s="33"/>
    </row>
    <row r="487" spans="1:9" s="28" customFormat="1" ht="15" x14ac:dyDescent="0.25">
      <c r="A487" s="18"/>
      <c r="B487" s="34"/>
      <c r="C487" s="40"/>
      <c r="D487"/>
      <c r="E487"/>
      <c r="F487" s="35"/>
      <c r="G487" s="35"/>
      <c r="H487" s="35"/>
      <c r="I487" s="33"/>
    </row>
    <row r="488" spans="1:9" ht="15" x14ac:dyDescent="0.25">
      <c r="B488" s="34"/>
      <c r="D488"/>
      <c r="E488"/>
    </row>
    <row r="489" spans="1:9" ht="15" x14ac:dyDescent="0.25">
      <c r="B489" s="34"/>
      <c r="D489"/>
      <c r="E489"/>
    </row>
    <row r="490" spans="1:9" ht="15" x14ac:dyDescent="0.25">
      <c r="B490" s="34"/>
      <c r="D490"/>
      <c r="E490"/>
    </row>
    <row r="491" spans="1:9" ht="15" x14ac:dyDescent="0.25">
      <c r="B491" s="34"/>
      <c r="D491"/>
      <c r="E491"/>
    </row>
    <row r="492" spans="1:9" ht="15" x14ac:dyDescent="0.25">
      <c r="B492" s="34"/>
      <c r="D492"/>
      <c r="E492"/>
    </row>
    <row r="493" spans="1:9" x14ac:dyDescent="0.2">
      <c r="B493" s="42"/>
      <c r="C493" s="42"/>
      <c r="D493" s="28"/>
      <c r="E493" s="28"/>
      <c r="F493" s="44"/>
    </row>
    <row r="494" spans="1:9" x14ac:dyDescent="0.2">
      <c r="B494" s="42"/>
      <c r="C494" s="42"/>
      <c r="D494" s="28"/>
      <c r="E494" s="28"/>
      <c r="F494" s="44"/>
    </row>
    <row r="497" spans="1:9" x14ac:dyDescent="0.2">
      <c r="A497" s="8"/>
      <c r="B497" s="8"/>
      <c r="C497" s="8"/>
      <c r="D497" s="8"/>
      <c r="E497" s="8"/>
      <c r="F497" s="56"/>
      <c r="G497" s="56"/>
    </row>
    <row r="498" spans="1:9" x14ac:dyDescent="0.2">
      <c r="B498" s="8"/>
    </row>
    <row r="501" spans="1:9" x14ac:dyDescent="0.2">
      <c r="C501" s="42"/>
    </row>
    <row r="504" spans="1:9" s="60" customFormat="1" x14ac:dyDescent="0.2">
      <c r="A504" s="18"/>
      <c r="B504" s="42"/>
      <c r="C504" s="42"/>
      <c r="D504" s="42"/>
      <c r="E504" s="42"/>
      <c r="F504" s="58"/>
      <c r="G504" s="58"/>
      <c r="H504" s="35"/>
      <c r="I504" s="59"/>
    </row>
    <row r="505" spans="1:9" x14ac:dyDescent="0.2">
      <c r="B505" s="42"/>
      <c r="C505" s="42"/>
      <c r="D505" s="28"/>
      <c r="E505" s="28"/>
      <c r="F505" s="44"/>
      <c r="G505" s="44"/>
    </row>
    <row r="506" spans="1:9" x14ac:dyDescent="0.2">
      <c r="B506" s="42"/>
      <c r="C506" s="42"/>
      <c r="D506" s="28"/>
      <c r="E506" s="28"/>
      <c r="F506" s="44"/>
      <c r="G506" s="44"/>
    </row>
    <row r="507" spans="1:9" s="47" customFormat="1" x14ac:dyDescent="0.2">
      <c r="A507" s="18"/>
      <c r="B507" s="8"/>
      <c r="C507" s="40"/>
      <c r="D507" s="24"/>
      <c r="E507" s="24"/>
      <c r="F507" s="35"/>
      <c r="G507" s="35"/>
      <c r="H507" s="35"/>
      <c r="I507" s="46"/>
    </row>
    <row r="508" spans="1:9" x14ac:dyDescent="0.2">
      <c r="A508" s="8"/>
      <c r="B508" s="42"/>
      <c r="C508" s="42"/>
      <c r="D508" s="28"/>
      <c r="E508" s="28"/>
      <c r="F508" s="44"/>
    </row>
    <row r="509" spans="1:9" x14ac:dyDescent="0.2">
      <c r="A509" s="8"/>
      <c r="B509" s="42"/>
      <c r="C509" s="42"/>
      <c r="D509" s="28"/>
      <c r="E509" s="28"/>
      <c r="F509" s="44"/>
    </row>
    <row r="510" spans="1:9" x14ac:dyDescent="0.2">
      <c r="A510" s="8"/>
      <c r="B510" s="42"/>
      <c r="C510" s="42"/>
      <c r="D510" s="28"/>
      <c r="E510" s="28"/>
      <c r="F510" s="44"/>
    </row>
    <row r="511" spans="1:9" x14ac:dyDescent="0.2">
      <c r="A511" s="8"/>
      <c r="B511" s="42"/>
      <c r="C511" s="42"/>
      <c r="D511" s="28"/>
      <c r="E511" s="28"/>
      <c r="F511" s="44"/>
    </row>
    <row r="512" spans="1:9" x14ac:dyDescent="0.2">
      <c r="A512" s="8"/>
      <c r="B512" s="42"/>
      <c r="C512" s="42"/>
      <c r="D512" s="28"/>
      <c r="E512" s="28"/>
      <c r="F512" s="44"/>
    </row>
    <row r="513" spans="1:9" s="8" customFormat="1" x14ac:dyDescent="0.2">
      <c r="B513" s="42"/>
      <c r="C513" s="42"/>
      <c r="D513" s="28"/>
      <c r="E513" s="28"/>
      <c r="F513" s="44"/>
      <c r="G513" s="35"/>
      <c r="H513" s="35"/>
      <c r="I513" s="11"/>
    </row>
    <row r="514" spans="1:9" x14ac:dyDescent="0.2">
      <c r="B514" s="42"/>
      <c r="C514" s="42"/>
      <c r="D514" s="28"/>
      <c r="E514" s="28"/>
      <c r="F514" s="44"/>
    </row>
    <row r="515" spans="1:9" s="8" customFormat="1" x14ac:dyDescent="0.2">
      <c r="A515" s="18"/>
      <c r="B515" s="42"/>
      <c r="C515" s="42"/>
      <c r="D515" s="28"/>
      <c r="E515" s="28"/>
      <c r="F515" s="44"/>
      <c r="G515" s="44"/>
      <c r="H515" s="35"/>
      <c r="I515" s="11"/>
    </row>
    <row r="516" spans="1:9" s="8" customFormat="1" x14ac:dyDescent="0.2">
      <c r="A516" s="18"/>
      <c r="B516" s="40"/>
      <c r="C516" s="40"/>
      <c r="D516" s="24"/>
      <c r="E516" s="24"/>
      <c r="F516" s="35"/>
      <c r="G516" s="35"/>
      <c r="H516" s="35"/>
      <c r="I516" s="11"/>
    </row>
    <row r="517" spans="1:9" s="8" customFormat="1" x14ac:dyDescent="0.2">
      <c r="A517" s="18"/>
      <c r="B517" s="40"/>
      <c r="C517" s="40"/>
      <c r="D517" s="24"/>
      <c r="E517" s="24"/>
      <c r="F517" s="35"/>
      <c r="G517" s="35"/>
      <c r="H517" s="35"/>
      <c r="I517" s="11"/>
    </row>
    <row r="518" spans="1:9" s="8" customFormat="1" x14ac:dyDescent="0.2">
      <c r="A518" s="18"/>
      <c r="B518" s="40"/>
      <c r="C518" s="40"/>
      <c r="D518" s="24"/>
      <c r="E518" s="24"/>
      <c r="F518" s="35"/>
      <c r="G518" s="35"/>
      <c r="H518" s="35"/>
      <c r="I518" s="11"/>
    </row>
    <row r="519" spans="1:9" s="8" customFormat="1" x14ac:dyDescent="0.2">
      <c r="A519" s="18"/>
      <c r="B519" s="40"/>
      <c r="C519" s="40"/>
      <c r="D519" s="24"/>
      <c r="E519" s="24"/>
      <c r="F519" s="35"/>
      <c r="G519" s="35"/>
      <c r="H519" s="35"/>
      <c r="I519" s="11"/>
    </row>
    <row r="523" spans="1:9" s="8" customFormat="1" x14ac:dyDescent="0.2">
      <c r="A523" s="18"/>
      <c r="B523" s="40"/>
      <c r="C523" s="40"/>
      <c r="D523" s="24"/>
      <c r="E523" s="24"/>
      <c r="F523" s="35"/>
      <c r="G523" s="35"/>
      <c r="H523" s="35"/>
      <c r="I523" s="11"/>
    </row>
    <row r="524" spans="1:9" s="18" customFormat="1" ht="15" x14ac:dyDescent="0.25">
      <c r="B524" s="34"/>
      <c r="C524" s="42"/>
      <c r="D524" s="28"/>
      <c r="E524" s="28"/>
      <c r="F524" s="44"/>
      <c r="G524" s="44"/>
      <c r="H524" s="35"/>
      <c r="I524" s="52"/>
    </row>
    <row r="525" spans="1:9" s="28" customFormat="1" ht="15" x14ac:dyDescent="0.25">
      <c r="A525" s="18"/>
      <c r="B525" s="34"/>
      <c r="C525" s="42"/>
      <c r="F525" s="44"/>
      <c r="G525" s="44"/>
      <c r="H525" s="35"/>
      <c r="I525" s="33"/>
    </row>
    <row r="526" spans="1:9" s="18" customFormat="1" ht="15" x14ac:dyDescent="0.25">
      <c r="B526" s="34"/>
      <c r="C526" s="42"/>
      <c r="D526" s="28"/>
      <c r="E526" s="28"/>
      <c r="F526" s="44"/>
      <c r="G526" s="44"/>
      <c r="H526" s="35"/>
      <c r="I526" s="52"/>
    </row>
    <row r="528" spans="1:9" ht="15" x14ac:dyDescent="0.25">
      <c r="B528" s="34"/>
      <c r="C528" s="42"/>
    </row>
    <row r="529" spans="1:9" ht="15" x14ac:dyDescent="0.25">
      <c r="B529" s="34"/>
      <c r="C529" s="42"/>
    </row>
    <row r="530" spans="1:9" ht="15" x14ac:dyDescent="0.25">
      <c r="B530" s="34"/>
      <c r="C530" s="42"/>
    </row>
    <row r="531" spans="1:9" ht="15" x14ac:dyDescent="0.25">
      <c r="B531" s="34"/>
      <c r="C531" s="42"/>
    </row>
    <row r="532" spans="1:9" x14ac:dyDescent="0.2">
      <c r="B532" s="8"/>
      <c r="C532" s="8"/>
      <c r="D532" s="18"/>
      <c r="E532" s="18"/>
      <c r="F532" s="57"/>
      <c r="G532" s="57"/>
    </row>
    <row r="533" spans="1:9" ht="15" x14ac:dyDescent="0.25">
      <c r="B533" s="34"/>
      <c r="D533"/>
      <c r="E533"/>
    </row>
    <row r="534" spans="1:9" ht="15" x14ac:dyDescent="0.25">
      <c r="B534" s="34"/>
      <c r="D534"/>
      <c r="E534"/>
    </row>
    <row r="536" spans="1:9" x14ac:dyDescent="0.2">
      <c r="A536" s="8"/>
      <c r="B536" s="8"/>
      <c r="C536" s="8"/>
      <c r="D536" s="8"/>
      <c r="E536" s="8"/>
      <c r="F536" s="56"/>
    </row>
    <row r="537" spans="1:9" ht="15" x14ac:dyDescent="0.25">
      <c r="B537" s="34"/>
      <c r="D537"/>
      <c r="E537"/>
    </row>
    <row r="538" spans="1:9" s="18" customFormat="1" ht="15" x14ac:dyDescent="0.25">
      <c r="B538" s="34"/>
      <c r="C538" s="40"/>
      <c r="D538"/>
      <c r="E538"/>
      <c r="F538" s="35"/>
      <c r="G538" s="35"/>
      <c r="H538" s="35"/>
      <c r="I538" s="52"/>
    </row>
    <row r="539" spans="1:9" ht="15" x14ac:dyDescent="0.25">
      <c r="B539" s="34"/>
      <c r="D539"/>
      <c r="E539"/>
    </row>
    <row r="540" spans="1:9" ht="15" x14ac:dyDescent="0.25">
      <c r="B540" s="34"/>
      <c r="D540"/>
      <c r="E540"/>
    </row>
    <row r="541" spans="1:9" ht="15" x14ac:dyDescent="0.25">
      <c r="B541" s="34"/>
      <c r="D541"/>
      <c r="E541"/>
    </row>
    <row r="542" spans="1:9" ht="15" x14ac:dyDescent="0.25">
      <c r="B542" s="34"/>
      <c r="D542"/>
      <c r="E542"/>
    </row>
    <row r="543" spans="1:9" ht="15" x14ac:dyDescent="0.25">
      <c r="B543" s="34"/>
      <c r="D543"/>
      <c r="E543"/>
    </row>
    <row r="544" spans="1:9" ht="15" x14ac:dyDescent="0.25">
      <c r="B544" s="34"/>
      <c r="D544"/>
      <c r="E544"/>
    </row>
    <row r="545" spans="1:9" ht="15" x14ac:dyDescent="0.25">
      <c r="B545" s="34"/>
      <c r="D545"/>
      <c r="E545"/>
    </row>
    <row r="546" spans="1:9" ht="15" x14ac:dyDescent="0.25">
      <c r="B546" s="34"/>
      <c r="D546"/>
      <c r="E546"/>
    </row>
    <row r="547" spans="1:9" ht="15" x14ac:dyDescent="0.25">
      <c r="B547" s="34"/>
      <c r="D547"/>
      <c r="E547"/>
    </row>
    <row r="548" spans="1:9" ht="15" x14ac:dyDescent="0.25">
      <c r="B548" s="34"/>
      <c r="D548"/>
      <c r="E548"/>
    </row>
    <row r="549" spans="1:9" s="28" customFormat="1" ht="15" x14ac:dyDescent="0.25">
      <c r="A549" s="18"/>
      <c r="B549" s="34"/>
      <c r="C549" s="40"/>
      <c r="D549"/>
      <c r="E549"/>
      <c r="F549" s="35"/>
      <c r="G549" s="35"/>
      <c r="H549" s="35"/>
      <c r="I549" s="33"/>
    </row>
    <row r="550" spans="1:9" s="28" customFormat="1" ht="15" x14ac:dyDescent="0.25">
      <c r="A550" s="18"/>
      <c r="B550" s="34"/>
      <c r="C550" s="40"/>
      <c r="D550"/>
      <c r="E550"/>
      <c r="F550" s="35"/>
      <c r="G550" s="35"/>
      <c r="H550" s="35"/>
      <c r="I550" s="33"/>
    </row>
    <row r="551" spans="1:9" x14ac:dyDescent="0.2">
      <c r="B551" s="8"/>
      <c r="C551" s="8"/>
      <c r="D551" s="18"/>
      <c r="E551" s="18"/>
      <c r="F551" s="57"/>
      <c r="G551" s="57"/>
    </row>
    <row r="552" spans="1:9" s="18" customFormat="1" ht="15" x14ac:dyDescent="0.25">
      <c r="B552" s="34"/>
      <c r="C552" s="40"/>
      <c r="D552"/>
      <c r="E552"/>
      <c r="F552" s="35"/>
      <c r="G552" s="35"/>
      <c r="H552" s="35"/>
      <c r="I552" s="52"/>
    </row>
    <row r="553" spans="1:9" s="28" customFormat="1" ht="15" x14ac:dyDescent="0.25">
      <c r="A553" s="18"/>
      <c r="B553" s="34"/>
      <c r="C553" s="40"/>
      <c r="D553"/>
      <c r="E553"/>
      <c r="F553" s="35"/>
      <c r="G553" s="35"/>
      <c r="H553" s="35"/>
      <c r="I553" s="33"/>
    </row>
    <row r="554" spans="1:9" ht="15" x14ac:dyDescent="0.25">
      <c r="B554" s="34"/>
      <c r="D554"/>
      <c r="E554"/>
    </row>
    <row r="555" spans="1:9" ht="15" x14ac:dyDescent="0.25">
      <c r="B555" s="34"/>
      <c r="D555"/>
      <c r="E555"/>
    </row>
    <row r="556" spans="1:9" s="8" customFormat="1" ht="15" x14ac:dyDescent="0.25">
      <c r="A556" s="18"/>
      <c r="B556" s="34"/>
      <c r="C556" s="40"/>
      <c r="D556"/>
      <c r="E556"/>
      <c r="F556" s="35"/>
      <c r="G556" s="35"/>
      <c r="H556" s="35"/>
      <c r="I556" s="11"/>
    </row>
    <row r="557" spans="1:9" ht="15" x14ac:dyDescent="0.25">
      <c r="B557" s="34"/>
      <c r="D557"/>
      <c r="E557"/>
    </row>
    <row r="558" spans="1:9" ht="15" x14ac:dyDescent="0.25">
      <c r="B558" s="34"/>
      <c r="D558"/>
      <c r="E558"/>
    </row>
    <row r="559" spans="1:9" ht="15" x14ac:dyDescent="0.25">
      <c r="B559" s="34"/>
      <c r="D559"/>
      <c r="E559"/>
    </row>
    <row r="560" spans="1:9" ht="15" x14ac:dyDescent="0.25">
      <c r="B560" s="34"/>
      <c r="D560"/>
      <c r="E560"/>
    </row>
    <row r="561" spans="2:9" ht="15" x14ac:dyDescent="0.25">
      <c r="B561" s="34"/>
      <c r="D561"/>
      <c r="E561"/>
    </row>
    <row r="562" spans="2:9" ht="15" x14ac:dyDescent="0.25">
      <c r="B562" s="34"/>
      <c r="D562"/>
      <c r="E562"/>
    </row>
    <row r="563" spans="2:9" ht="15" x14ac:dyDescent="0.25">
      <c r="B563" s="34"/>
      <c r="D563"/>
      <c r="E563"/>
    </row>
    <row r="564" spans="2:9" s="18" customFormat="1" x14ac:dyDescent="0.2">
      <c r="B564" s="40"/>
      <c r="C564" s="40"/>
      <c r="D564" s="24"/>
      <c r="E564" s="24"/>
      <c r="F564" s="35"/>
      <c r="G564" s="35"/>
      <c r="H564" s="35"/>
      <c r="I564" s="52"/>
    </row>
    <row r="565" spans="2:9" x14ac:dyDescent="0.2">
      <c r="B565" s="8"/>
      <c r="C565" s="8"/>
      <c r="D565" s="18"/>
      <c r="E565" s="18"/>
      <c r="F565" s="57"/>
      <c r="G565" s="57"/>
    </row>
    <row r="566" spans="2:9" ht="15" x14ac:dyDescent="0.25">
      <c r="B566" s="34"/>
      <c r="D566"/>
      <c r="E566"/>
    </row>
    <row r="567" spans="2:9" ht="15" x14ac:dyDescent="0.25">
      <c r="B567" s="34"/>
      <c r="D567"/>
      <c r="E567"/>
    </row>
    <row r="568" spans="2:9" ht="15" x14ac:dyDescent="0.25">
      <c r="B568" s="34"/>
      <c r="D568"/>
      <c r="E568"/>
    </row>
    <row r="569" spans="2:9" ht="15" x14ac:dyDescent="0.25">
      <c r="B569" s="34"/>
      <c r="D569"/>
      <c r="E569"/>
    </row>
    <row r="570" spans="2:9" ht="15" x14ac:dyDescent="0.25">
      <c r="B570" s="34"/>
      <c r="D570"/>
      <c r="E570"/>
    </row>
    <row r="571" spans="2:9" ht="15" x14ac:dyDescent="0.25">
      <c r="B571" s="34"/>
      <c r="D571"/>
      <c r="E571"/>
    </row>
    <row r="572" spans="2:9" ht="15" x14ac:dyDescent="0.25">
      <c r="B572" s="34"/>
      <c r="D572"/>
      <c r="E572"/>
    </row>
    <row r="573" spans="2:9" ht="15" x14ac:dyDescent="0.25">
      <c r="B573" s="34"/>
      <c r="D573"/>
      <c r="E573"/>
    </row>
    <row r="574" spans="2:9" ht="15" x14ac:dyDescent="0.25">
      <c r="B574" s="34"/>
      <c r="D574"/>
      <c r="E574"/>
    </row>
    <row r="575" spans="2:9" ht="15" x14ac:dyDescent="0.25">
      <c r="B575" s="34"/>
      <c r="D575"/>
      <c r="E575"/>
    </row>
    <row r="576" spans="2:9" ht="15" x14ac:dyDescent="0.25">
      <c r="B576" s="34"/>
      <c r="D576"/>
      <c r="E576"/>
    </row>
    <row r="577" spans="2:7" x14ac:dyDescent="0.2">
      <c r="B577" s="8"/>
      <c r="C577" s="8"/>
      <c r="D577" s="18"/>
      <c r="E577" s="18"/>
      <c r="F577" s="57"/>
      <c r="G577" s="57"/>
    </row>
    <row r="578" spans="2:7" ht="15" x14ac:dyDescent="0.25">
      <c r="B578" s="34"/>
      <c r="D578"/>
      <c r="E578"/>
    </row>
    <row r="579" spans="2:7" ht="15" x14ac:dyDescent="0.25">
      <c r="B579" s="34"/>
      <c r="D579"/>
      <c r="E579"/>
    </row>
    <row r="580" spans="2:7" ht="15" x14ac:dyDescent="0.25">
      <c r="B580" s="34"/>
      <c r="D580"/>
      <c r="E580"/>
    </row>
    <row r="581" spans="2:7" ht="15" x14ac:dyDescent="0.25">
      <c r="B581" s="34"/>
      <c r="D581"/>
      <c r="E581"/>
    </row>
    <row r="582" spans="2:7" ht="15" x14ac:dyDescent="0.25">
      <c r="B582" s="34"/>
      <c r="D582"/>
      <c r="E582"/>
    </row>
    <row r="583" spans="2:7" ht="15" x14ac:dyDescent="0.25">
      <c r="B583" s="34"/>
      <c r="D583"/>
      <c r="E583"/>
    </row>
    <row r="584" spans="2:7" ht="15" x14ac:dyDescent="0.25">
      <c r="B584" s="34"/>
      <c r="D584"/>
      <c r="E584"/>
    </row>
    <row r="585" spans="2:7" ht="15" x14ac:dyDescent="0.25">
      <c r="B585" s="34"/>
      <c r="D585"/>
      <c r="E585"/>
    </row>
    <row r="586" spans="2:7" ht="15" x14ac:dyDescent="0.25">
      <c r="B586" s="34"/>
      <c r="D586"/>
      <c r="E586"/>
    </row>
    <row r="587" spans="2:7" ht="15" x14ac:dyDescent="0.25">
      <c r="B587" s="34"/>
      <c r="D587"/>
      <c r="E587"/>
    </row>
    <row r="588" spans="2:7" ht="15" x14ac:dyDescent="0.25">
      <c r="B588" s="34"/>
      <c r="D588"/>
      <c r="E588"/>
    </row>
    <row r="589" spans="2:7" ht="15" x14ac:dyDescent="0.25">
      <c r="B589" s="34"/>
      <c r="D589"/>
      <c r="E589"/>
    </row>
    <row r="590" spans="2:7" x14ac:dyDescent="0.2">
      <c r="B590" s="42"/>
      <c r="C590" s="42"/>
      <c r="D590" s="28"/>
      <c r="E590" s="28"/>
      <c r="F590" s="44"/>
    </row>
    <row r="593" spans="1:9" s="28" customFormat="1" x14ac:dyDescent="0.2">
      <c r="A593" s="18"/>
      <c r="B593" s="42"/>
      <c r="C593" s="42"/>
      <c r="F593" s="44"/>
      <c r="G593" s="44"/>
      <c r="H593" s="44"/>
      <c r="I593" s="33"/>
    </row>
    <row r="594" spans="1:9" x14ac:dyDescent="0.2">
      <c r="B594" s="42"/>
      <c r="C594" s="42"/>
      <c r="D594" s="28"/>
      <c r="E594" s="28"/>
      <c r="F594" s="44"/>
    </row>
    <row r="595" spans="1:9" x14ac:dyDescent="0.2">
      <c r="B595" s="8"/>
      <c r="C595" s="8"/>
      <c r="D595" s="18"/>
      <c r="E595" s="18"/>
      <c r="F595" s="57"/>
    </row>
    <row r="596" spans="1:9" s="8" customFormat="1" x14ac:dyDescent="0.2">
      <c r="F596" s="56"/>
      <c r="G596" s="56"/>
      <c r="H596" s="56"/>
      <c r="I596" s="11"/>
    </row>
    <row r="597" spans="1:9" ht="15" x14ac:dyDescent="0.25">
      <c r="B597" s="34"/>
      <c r="D597"/>
      <c r="E597"/>
    </row>
    <row r="601" spans="1:9" ht="15" x14ac:dyDescent="0.25">
      <c r="B601" s="34"/>
    </row>
    <row r="602" spans="1:9" ht="15" x14ac:dyDescent="0.25">
      <c r="B602" s="34"/>
    </row>
    <row r="603" spans="1:9" ht="15" x14ac:dyDescent="0.25">
      <c r="B603" s="34"/>
    </row>
    <row r="604" spans="1:9" ht="15" x14ac:dyDescent="0.25">
      <c r="B604" s="34"/>
    </row>
    <row r="605" spans="1:9" ht="15" x14ac:dyDescent="0.25">
      <c r="B605" s="34"/>
    </row>
    <row r="606" spans="1:9" ht="15" x14ac:dyDescent="0.25">
      <c r="B606" s="34"/>
    </row>
    <row r="607" spans="1:9" ht="15" x14ac:dyDescent="0.25">
      <c r="B607" s="34"/>
    </row>
    <row r="608" spans="1:9" x14ac:dyDescent="0.2">
      <c r="A608" s="8"/>
      <c r="B608" s="8"/>
      <c r="C608" s="8"/>
      <c r="D608" s="8"/>
      <c r="E608" s="8"/>
      <c r="F608" s="56"/>
      <c r="G608" s="56"/>
      <c r="H608" s="56"/>
    </row>
    <row r="609" spans="2:9" ht="15" x14ac:dyDescent="0.25">
      <c r="B609" s="34"/>
    </row>
    <row r="610" spans="2:9" ht="15" x14ac:dyDescent="0.25">
      <c r="B610" s="34"/>
    </row>
    <row r="611" spans="2:9" ht="15" x14ac:dyDescent="0.25">
      <c r="B611" s="34"/>
    </row>
    <row r="612" spans="2:9" ht="15" x14ac:dyDescent="0.25">
      <c r="B612" s="34"/>
    </row>
    <row r="613" spans="2:9" ht="15" x14ac:dyDescent="0.25">
      <c r="B613" s="34"/>
    </row>
    <row r="614" spans="2:9" ht="15" x14ac:dyDescent="0.25">
      <c r="B614" s="34"/>
    </row>
    <row r="615" spans="2:9" ht="15" x14ac:dyDescent="0.25">
      <c r="B615" s="34"/>
    </row>
    <row r="616" spans="2:9" ht="15" x14ac:dyDescent="0.25">
      <c r="B616" s="34"/>
    </row>
    <row r="617" spans="2:9" ht="15" x14ac:dyDescent="0.25">
      <c r="B617" s="34"/>
    </row>
    <row r="618" spans="2:9" ht="15" x14ac:dyDescent="0.25">
      <c r="B618" s="34"/>
    </row>
    <row r="619" spans="2:9" ht="15" x14ac:dyDescent="0.25">
      <c r="B619" s="34"/>
    </row>
    <row r="620" spans="2:9" s="18" customFormat="1" ht="15" x14ac:dyDescent="0.25">
      <c r="B620" s="34"/>
      <c r="C620" s="40"/>
      <c r="D620" s="24"/>
      <c r="E620" s="24"/>
      <c r="F620" s="35"/>
      <c r="G620" s="35"/>
      <c r="H620" s="35"/>
      <c r="I620" s="52"/>
    </row>
    <row r="621" spans="2:9" ht="15" x14ac:dyDescent="0.25">
      <c r="B621" s="34"/>
    </row>
    <row r="622" spans="2:9" ht="15" x14ac:dyDescent="0.25">
      <c r="B622" s="34"/>
    </row>
    <row r="623" spans="2:9" ht="15" x14ac:dyDescent="0.25">
      <c r="B623" s="34"/>
    </row>
    <row r="624" spans="2:9" ht="15" x14ac:dyDescent="0.25">
      <c r="B624" s="34"/>
    </row>
    <row r="628" spans="1:9" s="8" customFormat="1" x14ac:dyDescent="0.2">
      <c r="A628" s="18"/>
      <c r="B628" s="40"/>
      <c r="C628" s="40"/>
      <c r="D628" s="24"/>
      <c r="E628" s="24"/>
      <c r="F628" s="35"/>
      <c r="G628" s="35"/>
      <c r="H628" s="35"/>
      <c r="I628" s="11"/>
    </row>
    <row r="631" spans="1:9" ht="15" x14ac:dyDescent="0.25">
      <c r="B631" s="34"/>
    </row>
    <row r="632" spans="1:9" ht="15" x14ac:dyDescent="0.25">
      <c r="B632" s="34"/>
    </row>
    <row r="633" spans="1:9" ht="15" x14ac:dyDescent="0.25">
      <c r="B633" s="34"/>
    </row>
    <row r="634" spans="1:9" ht="15" x14ac:dyDescent="0.25">
      <c r="B634" s="34"/>
    </row>
    <row r="635" spans="1:9" ht="15" x14ac:dyDescent="0.25">
      <c r="B635" s="34"/>
    </row>
    <row r="636" spans="1:9" ht="15" x14ac:dyDescent="0.25">
      <c r="B636" s="34"/>
    </row>
    <row r="637" spans="1:9" ht="15" x14ac:dyDescent="0.25">
      <c r="B637" s="34"/>
    </row>
    <row r="638" spans="1:9" ht="15" x14ac:dyDescent="0.25">
      <c r="B638" s="34"/>
    </row>
    <row r="639" spans="1:9" s="8" customFormat="1" x14ac:dyDescent="0.2">
      <c r="F639" s="56"/>
      <c r="G639" s="56"/>
      <c r="H639" s="56"/>
      <c r="I639" s="11"/>
    </row>
    <row r="646" spans="2:2" x14ac:dyDescent="0.2">
      <c r="B646" s="8"/>
    </row>
    <row r="667" spans="2:2" x14ac:dyDescent="0.2">
      <c r="B667" s="8"/>
    </row>
    <row r="676" spans="2:8" x14ac:dyDescent="0.2">
      <c r="B676" s="8"/>
      <c r="C676" s="8"/>
      <c r="D676" s="18"/>
      <c r="E676" s="18"/>
      <c r="F676" s="57"/>
      <c r="G676" s="57"/>
      <c r="H676" s="57"/>
    </row>
    <row r="694" spans="2:3" x14ac:dyDescent="0.2">
      <c r="B694" s="8"/>
      <c r="C694" s="8"/>
    </row>
    <row r="711" spans="2:2" x14ac:dyDescent="0.2">
      <c r="B711" s="8"/>
    </row>
    <row r="719" spans="2:2" ht="12.75" customHeight="1" x14ac:dyDescent="0.2"/>
    <row r="725" spans="1:9" s="61" customFormat="1" ht="11.25" x14ac:dyDescent="0.2">
      <c r="F725" s="62"/>
      <c r="G725" s="62"/>
      <c r="H725" s="62"/>
      <c r="I725" s="63"/>
    </row>
    <row r="726" spans="1:9" x14ac:dyDescent="0.2">
      <c r="B726" s="8"/>
    </row>
    <row r="727" spans="1:9" s="64" customFormat="1" ht="11.25" customHeight="1" x14ac:dyDescent="0.2">
      <c r="A727" s="65"/>
      <c r="B727" s="66"/>
      <c r="C727" s="66"/>
      <c r="F727" s="67"/>
      <c r="G727" s="67"/>
      <c r="H727" s="67"/>
      <c r="I727" s="68"/>
    </row>
    <row r="728" spans="1:9" s="64" customFormat="1" ht="11.25" customHeight="1" x14ac:dyDescent="0.2">
      <c r="A728" s="65"/>
      <c r="B728" s="66"/>
      <c r="C728" s="66"/>
      <c r="F728" s="67"/>
      <c r="G728" s="67"/>
      <c r="H728" s="67"/>
      <c r="I728" s="68"/>
    </row>
    <row r="729" spans="1:9" s="64" customFormat="1" ht="11.25" customHeight="1" x14ac:dyDescent="0.2">
      <c r="A729" s="65"/>
      <c r="B729" s="66"/>
      <c r="C729" s="66"/>
      <c r="F729" s="67"/>
      <c r="G729" s="67"/>
      <c r="H729" s="67"/>
      <c r="I729" s="68"/>
    </row>
    <row r="730" spans="1:9" s="64" customFormat="1" ht="11.25" customHeight="1" x14ac:dyDescent="0.2">
      <c r="A730" s="65"/>
      <c r="B730" s="66"/>
      <c r="C730" s="66"/>
      <c r="F730" s="67"/>
      <c r="G730" s="67"/>
      <c r="H730" s="67"/>
      <c r="I730" s="68"/>
    </row>
    <row r="731" spans="1:9" s="64" customFormat="1" ht="11.25" customHeight="1" x14ac:dyDescent="0.2">
      <c r="A731" s="65"/>
      <c r="B731" s="66"/>
      <c r="C731" s="66"/>
      <c r="F731" s="67"/>
      <c r="G731" s="67"/>
      <c r="H731" s="67"/>
      <c r="I731" s="68"/>
    </row>
    <row r="732" spans="1:9" s="64" customFormat="1" ht="11.25" customHeight="1" x14ac:dyDescent="0.2">
      <c r="A732" s="65"/>
      <c r="B732" s="66"/>
      <c r="C732" s="66"/>
      <c r="F732" s="67"/>
      <c r="G732" s="67"/>
      <c r="H732" s="67"/>
      <c r="I732" s="68"/>
    </row>
    <row r="733" spans="1:9" s="64" customFormat="1" ht="11.25" customHeight="1" x14ac:dyDescent="0.2">
      <c r="A733" s="65"/>
      <c r="B733" s="66"/>
      <c r="C733" s="66"/>
      <c r="F733" s="67"/>
      <c r="G733" s="67"/>
      <c r="H733" s="67"/>
      <c r="I733" s="68"/>
    </row>
    <row r="734" spans="1:9" s="64" customFormat="1" ht="11.25" customHeight="1" x14ac:dyDescent="0.2">
      <c r="A734" s="65"/>
      <c r="B734" s="66"/>
      <c r="C734" s="66"/>
      <c r="F734" s="67"/>
      <c r="G734" s="67"/>
      <c r="H734" s="67"/>
      <c r="I734" s="68"/>
    </row>
    <row r="735" spans="1:9" s="64" customFormat="1" ht="11.25" customHeight="1" x14ac:dyDescent="0.2">
      <c r="A735" s="65"/>
      <c r="B735" s="66"/>
      <c r="C735" s="66"/>
      <c r="F735" s="67"/>
      <c r="G735" s="67"/>
      <c r="H735" s="67"/>
      <c r="I735" s="68"/>
    </row>
    <row r="736" spans="1:9" s="64" customFormat="1" ht="11.25" customHeight="1" x14ac:dyDescent="0.2">
      <c r="A736" s="65"/>
      <c r="B736" s="66"/>
      <c r="C736" s="66"/>
      <c r="F736" s="67"/>
      <c r="G736" s="67"/>
      <c r="H736" s="67"/>
      <c r="I736" s="68"/>
    </row>
    <row r="737" spans="1:9" s="64" customFormat="1" ht="11.25" customHeight="1" x14ac:dyDescent="0.2">
      <c r="A737" s="65"/>
      <c r="B737" s="66"/>
      <c r="C737" s="66"/>
      <c r="F737" s="67"/>
      <c r="G737" s="67"/>
      <c r="H737" s="67"/>
      <c r="I737" s="68"/>
    </row>
    <row r="738" spans="1:9" s="64" customFormat="1" ht="11.25" customHeight="1" x14ac:dyDescent="0.2">
      <c r="A738" s="65"/>
      <c r="B738" s="66"/>
      <c r="C738" s="66"/>
      <c r="F738" s="67"/>
      <c r="G738" s="67"/>
      <c r="H738" s="67"/>
      <c r="I738" s="68"/>
    </row>
    <row r="739" spans="1:9" s="64" customFormat="1" ht="11.25" customHeight="1" x14ac:dyDescent="0.2">
      <c r="A739" s="65"/>
      <c r="B739" s="66"/>
      <c r="C739" s="66"/>
      <c r="F739" s="67"/>
      <c r="G739" s="67"/>
      <c r="H739" s="67"/>
      <c r="I739" s="68"/>
    </row>
    <row r="740" spans="1:9" s="64" customFormat="1" ht="11.25" customHeight="1" x14ac:dyDescent="0.2">
      <c r="A740" s="65"/>
      <c r="B740" s="66"/>
      <c r="C740" s="66"/>
      <c r="F740" s="67"/>
      <c r="G740" s="67"/>
      <c r="H740" s="67"/>
      <c r="I740" s="68"/>
    </row>
    <row r="741" spans="1:9" s="64" customFormat="1" ht="11.25" customHeight="1" x14ac:dyDescent="0.2">
      <c r="A741" s="65"/>
      <c r="B741" s="66"/>
      <c r="C741" s="66"/>
      <c r="F741" s="67"/>
      <c r="G741" s="67"/>
      <c r="H741" s="67"/>
      <c r="I741" s="68"/>
    </row>
    <row r="742" spans="1:9" s="64" customFormat="1" ht="11.25" customHeight="1" x14ac:dyDescent="0.2">
      <c r="A742" s="65"/>
      <c r="B742" s="66"/>
      <c r="C742" s="66"/>
      <c r="F742" s="67"/>
      <c r="G742" s="67"/>
      <c r="H742" s="67"/>
      <c r="I742" s="68"/>
    </row>
    <row r="743" spans="1:9" s="64" customFormat="1" ht="11.25" customHeight="1" x14ac:dyDescent="0.2">
      <c r="A743" s="65"/>
      <c r="B743" s="66"/>
      <c r="C743" s="66"/>
      <c r="F743" s="67"/>
      <c r="G743" s="67"/>
      <c r="H743" s="67"/>
      <c r="I743" s="68"/>
    </row>
    <row r="744" spans="1:9" s="64" customFormat="1" ht="11.25" customHeight="1" x14ac:dyDescent="0.2">
      <c r="A744" s="65"/>
      <c r="B744" s="66"/>
      <c r="C744" s="66"/>
      <c r="F744" s="67"/>
      <c r="G744" s="67"/>
      <c r="H744" s="67"/>
      <c r="I744" s="68"/>
    </row>
    <row r="745" spans="1:9" s="64" customFormat="1" ht="11.25" customHeight="1" x14ac:dyDescent="0.2">
      <c r="A745" s="65"/>
      <c r="B745" s="66"/>
      <c r="C745" s="66"/>
      <c r="F745" s="67"/>
      <c r="G745" s="67"/>
      <c r="H745" s="67"/>
      <c r="I745" s="68"/>
    </row>
    <row r="746" spans="1:9" s="64" customFormat="1" ht="11.25" customHeight="1" x14ac:dyDescent="0.2">
      <c r="A746" s="65"/>
      <c r="B746" s="66"/>
      <c r="C746" s="66"/>
      <c r="F746" s="67"/>
      <c r="G746" s="67"/>
      <c r="H746" s="67"/>
      <c r="I746" s="68"/>
    </row>
    <row r="747" spans="1:9" s="64" customFormat="1" ht="11.25" customHeight="1" x14ac:dyDescent="0.2">
      <c r="A747" s="65"/>
      <c r="B747" s="66"/>
      <c r="C747" s="66"/>
      <c r="F747" s="67"/>
      <c r="G747" s="67"/>
      <c r="H747" s="67"/>
      <c r="I747" s="68"/>
    </row>
    <row r="748" spans="1:9" s="64" customFormat="1" ht="11.25" customHeight="1" x14ac:dyDescent="0.2">
      <c r="A748" s="65"/>
      <c r="B748" s="66"/>
      <c r="C748" s="66"/>
      <c r="F748" s="67"/>
      <c r="G748" s="67"/>
      <c r="H748" s="67"/>
      <c r="I748" s="68"/>
    </row>
    <row r="749" spans="1:9" s="64" customFormat="1" ht="11.25" customHeight="1" x14ac:dyDescent="0.2">
      <c r="A749" s="65"/>
      <c r="B749" s="66"/>
      <c r="C749" s="66"/>
      <c r="F749" s="67"/>
      <c r="G749" s="67"/>
      <c r="H749" s="67"/>
      <c r="I749" s="68"/>
    </row>
    <row r="750" spans="1:9" s="64" customFormat="1" ht="11.25" customHeight="1" x14ac:dyDescent="0.2">
      <c r="A750" s="65"/>
      <c r="B750" s="66"/>
      <c r="C750" s="66"/>
      <c r="F750" s="67"/>
      <c r="G750" s="67"/>
      <c r="H750" s="67"/>
      <c r="I750" s="68"/>
    </row>
    <row r="751" spans="1:9" s="64" customFormat="1" ht="11.25" customHeight="1" x14ac:dyDescent="0.2">
      <c r="A751" s="65"/>
      <c r="B751" s="66"/>
      <c r="C751" s="66"/>
      <c r="F751" s="67"/>
      <c r="G751" s="67"/>
      <c r="H751" s="67"/>
      <c r="I751" s="68"/>
    </row>
    <row r="752" spans="1:9" s="64" customFormat="1" ht="11.25" customHeight="1" x14ac:dyDescent="0.2">
      <c r="A752" s="65"/>
      <c r="B752" s="66"/>
      <c r="C752" s="66"/>
      <c r="F752" s="67"/>
      <c r="G752" s="67"/>
      <c r="H752" s="67"/>
      <c r="I752" s="68"/>
    </row>
    <row r="753" spans="1:9" s="64" customFormat="1" ht="11.25" customHeight="1" x14ac:dyDescent="0.2">
      <c r="A753" s="65"/>
      <c r="B753" s="66"/>
      <c r="C753" s="66"/>
      <c r="F753" s="67"/>
      <c r="G753" s="67"/>
      <c r="H753" s="67"/>
      <c r="I753" s="68"/>
    </row>
    <row r="754" spans="1:9" s="64" customFormat="1" ht="11.25" customHeight="1" x14ac:dyDescent="0.2">
      <c r="A754" s="65"/>
      <c r="B754" s="66"/>
      <c r="C754" s="66"/>
      <c r="F754" s="67"/>
      <c r="G754" s="67"/>
      <c r="H754" s="67"/>
      <c r="I754" s="68"/>
    </row>
    <row r="755" spans="1:9" s="64" customFormat="1" ht="11.25" customHeight="1" x14ac:dyDescent="0.2">
      <c r="A755" s="65"/>
      <c r="B755" s="66"/>
      <c r="C755" s="66"/>
      <c r="F755" s="67"/>
      <c r="G755" s="67"/>
      <c r="H755" s="67"/>
      <c r="I755" s="68"/>
    </row>
    <row r="756" spans="1:9" s="64" customFormat="1" ht="11.25" customHeight="1" x14ac:dyDescent="0.2">
      <c r="A756" s="65"/>
      <c r="B756" s="66"/>
      <c r="C756" s="66"/>
      <c r="F756" s="67"/>
      <c r="G756" s="67"/>
      <c r="H756" s="67"/>
      <c r="I756" s="68"/>
    </row>
    <row r="757" spans="1:9" s="64" customFormat="1" ht="11.25" customHeight="1" x14ac:dyDescent="0.2">
      <c r="A757" s="65"/>
      <c r="B757" s="66"/>
      <c r="C757" s="66"/>
      <c r="F757" s="67"/>
      <c r="G757" s="67"/>
      <c r="H757" s="67"/>
      <c r="I757" s="68"/>
    </row>
    <row r="758" spans="1:9" s="64" customFormat="1" ht="11.25" customHeight="1" x14ac:dyDescent="0.2">
      <c r="A758" s="65"/>
      <c r="B758" s="66"/>
      <c r="C758" s="66"/>
      <c r="F758" s="67"/>
      <c r="G758" s="67"/>
      <c r="H758" s="67"/>
      <c r="I758" s="68"/>
    </row>
    <row r="759" spans="1:9" s="64" customFormat="1" ht="11.25" customHeight="1" x14ac:dyDescent="0.2">
      <c r="A759" s="65"/>
      <c r="B759" s="66"/>
      <c r="C759" s="66"/>
      <c r="F759" s="67"/>
      <c r="G759" s="67"/>
      <c r="H759" s="67"/>
      <c r="I759" s="68"/>
    </row>
    <row r="760" spans="1:9" s="64" customFormat="1" ht="11.25" customHeight="1" x14ac:dyDescent="0.2">
      <c r="A760" s="65"/>
      <c r="B760" s="66"/>
      <c r="C760" s="66"/>
      <c r="F760" s="67"/>
      <c r="G760" s="67"/>
      <c r="H760" s="67"/>
      <c r="I760" s="68"/>
    </row>
    <row r="761" spans="1:9" s="64" customFormat="1" ht="11.25" customHeight="1" x14ac:dyDescent="0.2">
      <c r="A761" s="65"/>
      <c r="B761" s="66"/>
      <c r="C761" s="66"/>
      <c r="F761" s="67"/>
      <c r="G761" s="67"/>
      <c r="H761" s="67"/>
      <c r="I761" s="68"/>
    </row>
    <row r="762" spans="1:9" s="64" customFormat="1" ht="11.25" customHeight="1" x14ac:dyDescent="0.2">
      <c r="A762" s="65"/>
      <c r="B762" s="66"/>
      <c r="C762" s="66"/>
      <c r="F762" s="67"/>
      <c r="G762" s="67"/>
      <c r="H762" s="67"/>
      <c r="I762" s="68"/>
    </row>
    <row r="763" spans="1:9" s="64" customFormat="1" ht="11.25" customHeight="1" x14ac:dyDescent="0.2">
      <c r="A763" s="65"/>
      <c r="B763" s="66"/>
      <c r="C763" s="66"/>
      <c r="F763" s="67"/>
      <c r="G763" s="67"/>
      <c r="H763" s="67"/>
      <c r="I763" s="68"/>
    </row>
    <row r="764" spans="1:9" s="64" customFormat="1" ht="11.25" customHeight="1" x14ac:dyDescent="0.2">
      <c r="A764" s="65"/>
      <c r="B764" s="66"/>
      <c r="C764" s="66"/>
      <c r="F764" s="67"/>
      <c r="G764" s="67"/>
      <c r="H764" s="67"/>
      <c r="I764" s="68"/>
    </row>
    <row r="765" spans="1:9" s="64" customFormat="1" ht="11.25" customHeight="1" x14ac:dyDescent="0.2">
      <c r="A765" s="65"/>
      <c r="B765" s="66"/>
      <c r="C765" s="66"/>
      <c r="F765" s="67"/>
      <c r="G765" s="67"/>
      <c r="H765" s="67"/>
      <c r="I765" s="68"/>
    </row>
    <row r="766" spans="1:9" s="64" customFormat="1" ht="11.25" customHeight="1" x14ac:dyDescent="0.2">
      <c r="A766" s="65"/>
      <c r="B766" s="69"/>
      <c r="C766" s="66"/>
      <c r="F766" s="67"/>
      <c r="G766" s="67"/>
      <c r="H766" s="67"/>
      <c r="I766" s="68"/>
    </row>
    <row r="767" spans="1:9" s="64" customFormat="1" ht="11.25" customHeight="1" x14ac:dyDescent="0.2">
      <c r="A767" s="65"/>
      <c r="B767" s="66"/>
      <c r="C767" s="66"/>
      <c r="F767" s="67"/>
      <c r="G767" s="67"/>
      <c r="H767" s="67"/>
      <c r="I767" s="68"/>
    </row>
    <row r="768" spans="1:9" s="64" customFormat="1" ht="11.25" customHeight="1" x14ac:dyDescent="0.2">
      <c r="A768" s="65"/>
      <c r="B768" s="66"/>
      <c r="C768" s="66"/>
      <c r="F768" s="67"/>
      <c r="G768" s="67"/>
      <c r="H768" s="67"/>
      <c r="I768" s="68"/>
    </row>
    <row r="769" spans="2:9" s="70" customFormat="1" ht="15" customHeight="1" x14ac:dyDescent="0.25">
      <c r="B769" s="71"/>
      <c r="C769" s="71"/>
      <c r="F769" s="72"/>
      <c r="G769" s="72"/>
      <c r="H769" s="72"/>
      <c r="I769" s="73"/>
    </row>
    <row r="777" spans="2:9" x14ac:dyDescent="0.2">
      <c r="B777" s="8"/>
    </row>
    <row r="778" spans="2:9" x14ac:dyDescent="0.2">
      <c r="B778" s="8"/>
    </row>
    <row r="786" spans="1:9" x14ac:dyDescent="0.2">
      <c r="B786" s="8"/>
    </row>
    <row r="789" spans="1:9" ht="12.75" customHeight="1" x14ac:dyDescent="0.2"/>
    <row r="790" spans="1:9" s="40" customFormat="1" ht="24" customHeight="1" x14ac:dyDescent="0.2">
      <c r="A790" s="8"/>
      <c r="B790" s="74"/>
      <c r="C790" s="74"/>
      <c r="F790" s="75"/>
      <c r="G790" s="75"/>
      <c r="H790" s="75"/>
      <c r="I790" s="76"/>
    </row>
    <row r="791" spans="1:9" ht="12.75" customHeight="1" x14ac:dyDescent="0.2"/>
    <row r="792" spans="1:9" ht="12.75" customHeight="1" x14ac:dyDescent="0.2"/>
    <row r="793" spans="1:9" ht="12.75" customHeight="1" x14ac:dyDescent="0.2"/>
    <row r="799" spans="1:9" ht="15.75" x14ac:dyDescent="0.25">
      <c r="B799" s="71"/>
      <c r="G799" s="72"/>
      <c r="H799" s="72"/>
    </row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5B498-626F-4D71-A2B7-C8BC7D318316}">
  <dimension ref="A1:I797"/>
  <sheetViews>
    <sheetView workbookViewId="0">
      <selection sqref="A1:A1048576"/>
    </sheetView>
  </sheetViews>
  <sheetFormatPr defaultRowHeight="12.75" x14ac:dyDescent="0.2"/>
  <cols>
    <col min="1" max="1" width="6.7109375" style="18" customWidth="1"/>
    <col min="2" max="2" width="56.42578125" style="40" customWidth="1"/>
    <col min="3" max="3" width="8.7109375" style="40" bestFit="1" customWidth="1"/>
    <col min="4" max="5" width="7.28515625" style="24" customWidth="1"/>
    <col min="6" max="6" width="11.140625" style="35" customWidth="1"/>
    <col min="7" max="7" width="12.7109375" style="35" customWidth="1"/>
    <col min="8" max="8" width="12.42578125" style="35" customWidth="1"/>
    <col min="9" max="9" width="17.28515625" style="36" customWidth="1"/>
    <col min="10" max="256" width="9.140625" style="24"/>
    <col min="257" max="257" width="15" style="24" customWidth="1"/>
    <col min="258" max="258" width="74" style="24" customWidth="1"/>
    <col min="259" max="259" width="9.85546875" style="24" customWidth="1"/>
    <col min="260" max="261" width="7.28515625" style="24" customWidth="1"/>
    <col min="262" max="262" width="16.42578125" style="24" customWidth="1"/>
    <col min="263" max="263" width="21.85546875" style="24" customWidth="1"/>
    <col min="264" max="264" width="22.7109375" style="24" customWidth="1"/>
    <col min="265" max="265" width="17.28515625" style="24" customWidth="1"/>
    <col min="266" max="512" width="9.140625" style="24"/>
    <col min="513" max="513" width="15" style="24" customWidth="1"/>
    <col min="514" max="514" width="74" style="24" customWidth="1"/>
    <col min="515" max="515" width="9.85546875" style="24" customWidth="1"/>
    <col min="516" max="517" width="7.28515625" style="24" customWidth="1"/>
    <col min="518" max="518" width="16.42578125" style="24" customWidth="1"/>
    <col min="519" max="519" width="21.85546875" style="24" customWidth="1"/>
    <col min="520" max="520" width="22.7109375" style="24" customWidth="1"/>
    <col min="521" max="521" width="17.28515625" style="24" customWidth="1"/>
    <col min="522" max="768" width="9.140625" style="24"/>
    <col min="769" max="769" width="15" style="24" customWidth="1"/>
    <col min="770" max="770" width="74" style="24" customWidth="1"/>
    <col min="771" max="771" width="9.85546875" style="24" customWidth="1"/>
    <col min="772" max="773" width="7.28515625" style="24" customWidth="1"/>
    <col min="774" max="774" width="16.42578125" style="24" customWidth="1"/>
    <col min="775" max="775" width="21.85546875" style="24" customWidth="1"/>
    <col min="776" max="776" width="22.7109375" style="24" customWidth="1"/>
    <col min="777" max="777" width="17.28515625" style="24" customWidth="1"/>
    <col min="778" max="1024" width="9.140625" style="24"/>
    <col min="1025" max="1025" width="15" style="24" customWidth="1"/>
    <col min="1026" max="1026" width="74" style="24" customWidth="1"/>
    <col min="1027" max="1027" width="9.85546875" style="24" customWidth="1"/>
    <col min="1028" max="1029" width="7.28515625" style="24" customWidth="1"/>
    <col min="1030" max="1030" width="16.42578125" style="24" customWidth="1"/>
    <col min="1031" max="1031" width="21.85546875" style="24" customWidth="1"/>
    <col min="1032" max="1032" width="22.7109375" style="24" customWidth="1"/>
    <col min="1033" max="1033" width="17.28515625" style="24" customWidth="1"/>
    <col min="1034" max="1280" width="9.140625" style="24"/>
    <col min="1281" max="1281" width="15" style="24" customWidth="1"/>
    <col min="1282" max="1282" width="74" style="24" customWidth="1"/>
    <col min="1283" max="1283" width="9.85546875" style="24" customWidth="1"/>
    <col min="1284" max="1285" width="7.28515625" style="24" customWidth="1"/>
    <col min="1286" max="1286" width="16.42578125" style="24" customWidth="1"/>
    <col min="1287" max="1287" width="21.85546875" style="24" customWidth="1"/>
    <col min="1288" max="1288" width="22.7109375" style="24" customWidth="1"/>
    <col min="1289" max="1289" width="17.28515625" style="24" customWidth="1"/>
    <col min="1290" max="1536" width="9.140625" style="24"/>
    <col min="1537" max="1537" width="15" style="24" customWidth="1"/>
    <col min="1538" max="1538" width="74" style="24" customWidth="1"/>
    <col min="1539" max="1539" width="9.85546875" style="24" customWidth="1"/>
    <col min="1540" max="1541" width="7.28515625" style="24" customWidth="1"/>
    <col min="1542" max="1542" width="16.42578125" style="24" customWidth="1"/>
    <col min="1543" max="1543" width="21.85546875" style="24" customWidth="1"/>
    <col min="1544" max="1544" width="22.7109375" style="24" customWidth="1"/>
    <col min="1545" max="1545" width="17.28515625" style="24" customWidth="1"/>
    <col min="1546" max="1792" width="9.140625" style="24"/>
    <col min="1793" max="1793" width="15" style="24" customWidth="1"/>
    <col min="1794" max="1794" width="74" style="24" customWidth="1"/>
    <col min="1795" max="1795" width="9.85546875" style="24" customWidth="1"/>
    <col min="1796" max="1797" width="7.28515625" style="24" customWidth="1"/>
    <col min="1798" max="1798" width="16.42578125" style="24" customWidth="1"/>
    <col min="1799" max="1799" width="21.85546875" style="24" customWidth="1"/>
    <col min="1800" max="1800" width="22.7109375" style="24" customWidth="1"/>
    <col min="1801" max="1801" width="17.28515625" style="24" customWidth="1"/>
    <col min="1802" max="2048" width="9.140625" style="24"/>
    <col min="2049" max="2049" width="15" style="24" customWidth="1"/>
    <col min="2050" max="2050" width="74" style="24" customWidth="1"/>
    <col min="2051" max="2051" width="9.85546875" style="24" customWidth="1"/>
    <col min="2052" max="2053" width="7.28515625" style="24" customWidth="1"/>
    <col min="2054" max="2054" width="16.42578125" style="24" customWidth="1"/>
    <col min="2055" max="2055" width="21.85546875" style="24" customWidth="1"/>
    <col min="2056" max="2056" width="22.7109375" style="24" customWidth="1"/>
    <col min="2057" max="2057" width="17.28515625" style="24" customWidth="1"/>
    <col min="2058" max="2304" width="9.140625" style="24"/>
    <col min="2305" max="2305" width="15" style="24" customWidth="1"/>
    <col min="2306" max="2306" width="74" style="24" customWidth="1"/>
    <col min="2307" max="2307" width="9.85546875" style="24" customWidth="1"/>
    <col min="2308" max="2309" width="7.28515625" style="24" customWidth="1"/>
    <col min="2310" max="2310" width="16.42578125" style="24" customWidth="1"/>
    <col min="2311" max="2311" width="21.85546875" style="24" customWidth="1"/>
    <col min="2312" max="2312" width="22.7109375" style="24" customWidth="1"/>
    <col min="2313" max="2313" width="17.28515625" style="24" customWidth="1"/>
    <col min="2314" max="2560" width="9.140625" style="24"/>
    <col min="2561" max="2561" width="15" style="24" customWidth="1"/>
    <col min="2562" max="2562" width="74" style="24" customWidth="1"/>
    <col min="2563" max="2563" width="9.85546875" style="24" customWidth="1"/>
    <col min="2564" max="2565" width="7.28515625" style="24" customWidth="1"/>
    <col min="2566" max="2566" width="16.42578125" style="24" customWidth="1"/>
    <col min="2567" max="2567" width="21.85546875" style="24" customWidth="1"/>
    <col min="2568" max="2568" width="22.7109375" style="24" customWidth="1"/>
    <col min="2569" max="2569" width="17.28515625" style="24" customWidth="1"/>
    <col min="2570" max="2816" width="9.140625" style="24"/>
    <col min="2817" max="2817" width="15" style="24" customWidth="1"/>
    <col min="2818" max="2818" width="74" style="24" customWidth="1"/>
    <col min="2819" max="2819" width="9.85546875" style="24" customWidth="1"/>
    <col min="2820" max="2821" width="7.28515625" style="24" customWidth="1"/>
    <col min="2822" max="2822" width="16.42578125" style="24" customWidth="1"/>
    <col min="2823" max="2823" width="21.85546875" style="24" customWidth="1"/>
    <col min="2824" max="2824" width="22.7109375" style="24" customWidth="1"/>
    <col min="2825" max="2825" width="17.28515625" style="24" customWidth="1"/>
    <col min="2826" max="3072" width="9.140625" style="24"/>
    <col min="3073" max="3073" width="15" style="24" customWidth="1"/>
    <col min="3074" max="3074" width="74" style="24" customWidth="1"/>
    <col min="3075" max="3075" width="9.85546875" style="24" customWidth="1"/>
    <col min="3076" max="3077" width="7.28515625" style="24" customWidth="1"/>
    <col min="3078" max="3078" width="16.42578125" style="24" customWidth="1"/>
    <col min="3079" max="3079" width="21.85546875" style="24" customWidth="1"/>
    <col min="3080" max="3080" width="22.7109375" style="24" customWidth="1"/>
    <col min="3081" max="3081" width="17.28515625" style="24" customWidth="1"/>
    <col min="3082" max="3328" width="9.140625" style="24"/>
    <col min="3329" max="3329" width="15" style="24" customWidth="1"/>
    <col min="3330" max="3330" width="74" style="24" customWidth="1"/>
    <col min="3331" max="3331" width="9.85546875" style="24" customWidth="1"/>
    <col min="3332" max="3333" width="7.28515625" style="24" customWidth="1"/>
    <col min="3334" max="3334" width="16.42578125" style="24" customWidth="1"/>
    <col min="3335" max="3335" width="21.85546875" style="24" customWidth="1"/>
    <col min="3336" max="3336" width="22.7109375" style="24" customWidth="1"/>
    <col min="3337" max="3337" width="17.28515625" style="24" customWidth="1"/>
    <col min="3338" max="3584" width="9.140625" style="24"/>
    <col min="3585" max="3585" width="15" style="24" customWidth="1"/>
    <col min="3586" max="3586" width="74" style="24" customWidth="1"/>
    <col min="3587" max="3587" width="9.85546875" style="24" customWidth="1"/>
    <col min="3588" max="3589" width="7.28515625" style="24" customWidth="1"/>
    <col min="3590" max="3590" width="16.42578125" style="24" customWidth="1"/>
    <col min="3591" max="3591" width="21.85546875" style="24" customWidth="1"/>
    <col min="3592" max="3592" width="22.7109375" style="24" customWidth="1"/>
    <col min="3593" max="3593" width="17.28515625" style="24" customWidth="1"/>
    <col min="3594" max="3840" width="9.140625" style="24"/>
    <col min="3841" max="3841" width="15" style="24" customWidth="1"/>
    <col min="3842" max="3842" width="74" style="24" customWidth="1"/>
    <col min="3843" max="3843" width="9.85546875" style="24" customWidth="1"/>
    <col min="3844" max="3845" width="7.28515625" style="24" customWidth="1"/>
    <col min="3846" max="3846" width="16.42578125" style="24" customWidth="1"/>
    <col min="3847" max="3847" width="21.85546875" style="24" customWidth="1"/>
    <col min="3848" max="3848" width="22.7109375" style="24" customWidth="1"/>
    <col min="3849" max="3849" width="17.28515625" style="24" customWidth="1"/>
    <col min="3850" max="4096" width="9.140625" style="24"/>
    <col min="4097" max="4097" width="15" style="24" customWidth="1"/>
    <col min="4098" max="4098" width="74" style="24" customWidth="1"/>
    <col min="4099" max="4099" width="9.85546875" style="24" customWidth="1"/>
    <col min="4100" max="4101" width="7.28515625" style="24" customWidth="1"/>
    <col min="4102" max="4102" width="16.42578125" style="24" customWidth="1"/>
    <col min="4103" max="4103" width="21.85546875" style="24" customWidth="1"/>
    <col min="4104" max="4104" width="22.7109375" style="24" customWidth="1"/>
    <col min="4105" max="4105" width="17.28515625" style="24" customWidth="1"/>
    <col min="4106" max="4352" width="9.140625" style="24"/>
    <col min="4353" max="4353" width="15" style="24" customWidth="1"/>
    <col min="4354" max="4354" width="74" style="24" customWidth="1"/>
    <col min="4355" max="4355" width="9.85546875" style="24" customWidth="1"/>
    <col min="4356" max="4357" width="7.28515625" style="24" customWidth="1"/>
    <col min="4358" max="4358" width="16.42578125" style="24" customWidth="1"/>
    <col min="4359" max="4359" width="21.85546875" style="24" customWidth="1"/>
    <col min="4360" max="4360" width="22.7109375" style="24" customWidth="1"/>
    <col min="4361" max="4361" width="17.28515625" style="24" customWidth="1"/>
    <col min="4362" max="4608" width="9.140625" style="24"/>
    <col min="4609" max="4609" width="15" style="24" customWidth="1"/>
    <col min="4610" max="4610" width="74" style="24" customWidth="1"/>
    <col min="4611" max="4611" width="9.85546875" style="24" customWidth="1"/>
    <col min="4612" max="4613" width="7.28515625" style="24" customWidth="1"/>
    <col min="4614" max="4614" width="16.42578125" style="24" customWidth="1"/>
    <col min="4615" max="4615" width="21.85546875" style="24" customWidth="1"/>
    <col min="4616" max="4616" width="22.7109375" style="24" customWidth="1"/>
    <col min="4617" max="4617" width="17.28515625" style="24" customWidth="1"/>
    <col min="4618" max="4864" width="9.140625" style="24"/>
    <col min="4865" max="4865" width="15" style="24" customWidth="1"/>
    <col min="4866" max="4866" width="74" style="24" customWidth="1"/>
    <col min="4867" max="4867" width="9.85546875" style="24" customWidth="1"/>
    <col min="4868" max="4869" width="7.28515625" style="24" customWidth="1"/>
    <col min="4870" max="4870" width="16.42578125" style="24" customWidth="1"/>
    <col min="4871" max="4871" width="21.85546875" style="24" customWidth="1"/>
    <col min="4872" max="4872" width="22.7109375" style="24" customWidth="1"/>
    <col min="4873" max="4873" width="17.28515625" style="24" customWidth="1"/>
    <col min="4874" max="5120" width="9.140625" style="24"/>
    <col min="5121" max="5121" width="15" style="24" customWidth="1"/>
    <col min="5122" max="5122" width="74" style="24" customWidth="1"/>
    <col min="5123" max="5123" width="9.85546875" style="24" customWidth="1"/>
    <col min="5124" max="5125" width="7.28515625" style="24" customWidth="1"/>
    <col min="5126" max="5126" width="16.42578125" style="24" customWidth="1"/>
    <col min="5127" max="5127" width="21.85546875" style="24" customWidth="1"/>
    <col min="5128" max="5128" width="22.7109375" style="24" customWidth="1"/>
    <col min="5129" max="5129" width="17.28515625" style="24" customWidth="1"/>
    <col min="5130" max="5376" width="9.140625" style="24"/>
    <col min="5377" max="5377" width="15" style="24" customWidth="1"/>
    <col min="5378" max="5378" width="74" style="24" customWidth="1"/>
    <col min="5379" max="5379" width="9.85546875" style="24" customWidth="1"/>
    <col min="5380" max="5381" width="7.28515625" style="24" customWidth="1"/>
    <col min="5382" max="5382" width="16.42578125" style="24" customWidth="1"/>
    <col min="5383" max="5383" width="21.85546875" style="24" customWidth="1"/>
    <col min="5384" max="5384" width="22.7109375" style="24" customWidth="1"/>
    <col min="5385" max="5385" width="17.28515625" style="24" customWidth="1"/>
    <col min="5386" max="5632" width="9.140625" style="24"/>
    <col min="5633" max="5633" width="15" style="24" customWidth="1"/>
    <col min="5634" max="5634" width="74" style="24" customWidth="1"/>
    <col min="5635" max="5635" width="9.85546875" style="24" customWidth="1"/>
    <col min="5636" max="5637" width="7.28515625" style="24" customWidth="1"/>
    <col min="5638" max="5638" width="16.42578125" style="24" customWidth="1"/>
    <col min="5639" max="5639" width="21.85546875" style="24" customWidth="1"/>
    <col min="5640" max="5640" width="22.7109375" style="24" customWidth="1"/>
    <col min="5641" max="5641" width="17.28515625" style="24" customWidth="1"/>
    <col min="5642" max="5888" width="9.140625" style="24"/>
    <col min="5889" max="5889" width="15" style="24" customWidth="1"/>
    <col min="5890" max="5890" width="74" style="24" customWidth="1"/>
    <col min="5891" max="5891" width="9.85546875" style="24" customWidth="1"/>
    <col min="5892" max="5893" width="7.28515625" style="24" customWidth="1"/>
    <col min="5894" max="5894" width="16.42578125" style="24" customWidth="1"/>
    <col min="5895" max="5895" width="21.85546875" style="24" customWidth="1"/>
    <col min="5896" max="5896" width="22.7109375" style="24" customWidth="1"/>
    <col min="5897" max="5897" width="17.28515625" style="24" customWidth="1"/>
    <col min="5898" max="6144" width="9.140625" style="24"/>
    <col min="6145" max="6145" width="15" style="24" customWidth="1"/>
    <col min="6146" max="6146" width="74" style="24" customWidth="1"/>
    <col min="6147" max="6147" width="9.85546875" style="24" customWidth="1"/>
    <col min="6148" max="6149" width="7.28515625" style="24" customWidth="1"/>
    <col min="6150" max="6150" width="16.42578125" style="24" customWidth="1"/>
    <col min="6151" max="6151" width="21.85546875" style="24" customWidth="1"/>
    <col min="6152" max="6152" width="22.7109375" style="24" customWidth="1"/>
    <col min="6153" max="6153" width="17.28515625" style="24" customWidth="1"/>
    <col min="6154" max="6400" width="9.140625" style="24"/>
    <col min="6401" max="6401" width="15" style="24" customWidth="1"/>
    <col min="6402" max="6402" width="74" style="24" customWidth="1"/>
    <col min="6403" max="6403" width="9.85546875" style="24" customWidth="1"/>
    <col min="6404" max="6405" width="7.28515625" style="24" customWidth="1"/>
    <col min="6406" max="6406" width="16.42578125" style="24" customWidth="1"/>
    <col min="6407" max="6407" width="21.85546875" style="24" customWidth="1"/>
    <col min="6408" max="6408" width="22.7109375" style="24" customWidth="1"/>
    <col min="6409" max="6409" width="17.28515625" style="24" customWidth="1"/>
    <col min="6410" max="6656" width="9.140625" style="24"/>
    <col min="6657" max="6657" width="15" style="24" customWidth="1"/>
    <col min="6658" max="6658" width="74" style="24" customWidth="1"/>
    <col min="6659" max="6659" width="9.85546875" style="24" customWidth="1"/>
    <col min="6660" max="6661" width="7.28515625" style="24" customWidth="1"/>
    <col min="6662" max="6662" width="16.42578125" style="24" customWidth="1"/>
    <col min="6663" max="6663" width="21.85546875" style="24" customWidth="1"/>
    <col min="6664" max="6664" width="22.7109375" style="24" customWidth="1"/>
    <col min="6665" max="6665" width="17.28515625" style="24" customWidth="1"/>
    <col min="6666" max="6912" width="9.140625" style="24"/>
    <col min="6913" max="6913" width="15" style="24" customWidth="1"/>
    <col min="6914" max="6914" width="74" style="24" customWidth="1"/>
    <col min="6915" max="6915" width="9.85546875" style="24" customWidth="1"/>
    <col min="6916" max="6917" width="7.28515625" style="24" customWidth="1"/>
    <col min="6918" max="6918" width="16.42578125" style="24" customWidth="1"/>
    <col min="6919" max="6919" width="21.85546875" style="24" customWidth="1"/>
    <col min="6920" max="6920" width="22.7109375" style="24" customWidth="1"/>
    <col min="6921" max="6921" width="17.28515625" style="24" customWidth="1"/>
    <col min="6922" max="7168" width="9.140625" style="24"/>
    <col min="7169" max="7169" width="15" style="24" customWidth="1"/>
    <col min="7170" max="7170" width="74" style="24" customWidth="1"/>
    <col min="7171" max="7171" width="9.85546875" style="24" customWidth="1"/>
    <col min="7172" max="7173" width="7.28515625" style="24" customWidth="1"/>
    <col min="7174" max="7174" width="16.42578125" style="24" customWidth="1"/>
    <col min="7175" max="7175" width="21.85546875" style="24" customWidth="1"/>
    <col min="7176" max="7176" width="22.7109375" style="24" customWidth="1"/>
    <col min="7177" max="7177" width="17.28515625" style="24" customWidth="1"/>
    <col min="7178" max="7424" width="9.140625" style="24"/>
    <col min="7425" max="7425" width="15" style="24" customWidth="1"/>
    <col min="7426" max="7426" width="74" style="24" customWidth="1"/>
    <col min="7427" max="7427" width="9.85546875" style="24" customWidth="1"/>
    <col min="7428" max="7429" width="7.28515625" style="24" customWidth="1"/>
    <col min="7430" max="7430" width="16.42578125" style="24" customWidth="1"/>
    <col min="7431" max="7431" width="21.85546875" style="24" customWidth="1"/>
    <col min="7432" max="7432" width="22.7109375" style="24" customWidth="1"/>
    <col min="7433" max="7433" width="17.28515625" style="24" customWidth="1"/>
    <col min="7434" max="7680" width="9.140625" style="24"/>
    <col min="7681" max="7681" width="15" style="24" customWidth="1"/>
    <col min="7682" max="7682" width="74" style="24" customWidth="1"/>
    <col min="7683" max="7683" width="9.85546875" style="24" customWidth="1"/>
    <col min="7684" max="7685" width="7.28515625" style="24" customWidth="1"/>
    <col min="7686" max="7686" width="16.42578125" style="24" customWidth="1"/>
    <col min="7687" max="7687" width="21.85546875" style="24" customWidth="1"/>
    <col min="7688" max="7688" width="22.7109375" style="24" customWidth="1"/>
    <col min="7689" max="7689" width="17.28515625" style="24" customWidth="1"/>
    <col min="7690" max="7936" width="9.140625" style="24"/>
    <col min="7937" max="7937" width="15" style="24" customWidth="1"/>
    <col min="7938" max="7938" width="74" style="24" customWidth="1"/>
    <col min="7939" max="7939" width="9.85546875" style="24" customWidth="1"/>
    <col min="7940" max="7941" width="7.28515625" style="24" customWidth="1"/>
    <col min="7942" max="7942" width="16.42578125" style="24" customWidth="1"/>
    <col min="7943" max="7943" width="21.85546875" style="24" customWidth="1"/>
    <col min="7944" max="7944" width="22.7109375" style="24" customWidth="1"/>
    <col min="7945" max="7945" width="17.28515625" style="24" customWidth="1"/>
    <col min="7946" max="8192" width="9.140625" style="24"/>
    <col min="8193" max="8193" width="15" style="24" customWidth="1"/>
    <col min="8194" max="8194" width="74" style="24" customWidth="1"/>
    <col min="8195" max="8195" width="9.85546875" style="24" customWidth="1"/>
    <col min="8196" max="8197" width="7.28515625" style="24" customWidth="1"/>
    <col min="8198" max="8198" width="16.42578125" style="24" customWidth="1"/>
    <col min="8199" max="8199" width="21.85546875" style="24" customWidth="1"/>
    <col min="8200" max="8200" width="22.7109375" style="24" customWidth="1"/>
    <col min="8201" max="8201" width="17.28515625" style="24" customWidth="1"/>
    <col min="8202" max="8448" width="9.140625" style="24"/>
    <col min="8449" max="8449" width="15" style="24" customWidth="1"/>
    <col min="8450" max="8450" width="74" style="24" customWidth="1"/>
    <col min="8451" max="8451" width="9.85546875" style="24" customWidth="1"/>
    <col min="8452" max="8453" width="7.28515625" style="24" customWidth="1"/>
    <col min="8454" max="8454" width="16.42578125" style="24" customWidth="1"/>
    <col min="8455" max="8455" width="21.85546875" style="24" customWidth="1"/>
    <col min="8456" max="8456" width="22.7109375" style="24" customWidth="1"/>
    <col min="8457" max="8457" width="17.28515625" style="24" customWidth="1"/>
    <col min="8458" max="8704" width="9.140625" style="24"/>
    <col min="8705" max="8705" width="15" style="24" customWidth="1"/>
    <col min="8706" max="8706" width="74" style="24" customWidth="1"/>
    <col min="8707" max="8707" width="9.85546875" style="24" customWidth="1"/>
    <col min="8708" max="8709" width="7.28515625" style="24" customWidth="1"/>
    <col min="8710" max="8710" width="16.42578125" style="24" customWidth="1"/>
    <col min="8711" max="8711" width="21.85546875" style="24" customWidth="1"/>
    <col min="8712" max="8712" width="22.7109375" style="24" customWidth="1"/>
    <col min="8713" max="8713" width="17.28515625" style="24" customWidth="1"/>
    <col min="8714" max="8960" width="9.140625" style="24"/>
    <col min="8961" max="8961" width="15" style="24" customWidth="1"/>
    <col min="8962" max="8962" width="74" style="24" customWidth="1"/>
    <col min="8963" max="8963" width="9.85546875" style="24" customWidth="1"/>
    <col min="8964" max="8965" width="7.28515625" style="24" customWidth="1"/>
    <col min="8966" max="8966" width="16.42578125" style="24" customWidth="1"/>
    <col min="8967" max="8967" width="21.85546875" style="24" customWidth="1"/>
    <col min="8968" max="8968" width="22.7109375" style="24" customWidth="1"/>
    <col min="8969" max="8969" width="17.28515625" style="24" customWidth="1"/>
    <col min="8970" max="9216" width="9.140625" style="24"/>
    <col min="9217" max="9217" width="15" style="24" customWidth="1"/>
    <col min="9218" max="9218" width="74" style="24" customWidth="1"/>
    <col min="9219" max="9219" width="9.85546875" style="24" customWidth="1"/>
    <col min="9220" max="9221" width="7.28515625" style="24" customWidth="1"/>
    <col min="9222" max="9222" width="16.42578125" style="24" customWidth="1"/>
    <col min="9223" max="9223" width="21.85546875" style="24" customWidth="1"/>
    <col min="9224" max="9224" width="22.7109375" style="24" customWidth="1"/>
    <col min="9225" max="9225" width="17.28515625" style="24" customWidth="1"/>
    <col min="9226" max="9472" width="9.140625" style="24"/>
    <col min="9473" max="9473" width="15" style="24" customWidth="1"/>
    <col min="9474" max="9474" width="74" style="24" customWidth="1"/>
    <col min="9475" max="9475" width="9.85546875" style="24" customWidth="1"/>
    <col min="9476" max="9477" width="7.28515625" style="24" customWidth="1"/>
    <col min="9478" max="9478" width="16.42578125" style="24" customWidth="1"/>
    <col min="9479" max="9479" width="21.85546875" style="24" customWidth="1"/>
    <col min="9480" max="9480" width="22.7109375" style="24" customWidth="1"/>
    <col min="9481" max="9481" width="17.28515625" style="24" customWidth="1"/>
    <col min="9482" max="9728" width="9.140625" style="24"/>
    <col min="9729" max="9729" width="15" style="24" customWidth="1"/>
    <col min="9730" max="9730" width="74" style="24" customWidth="1"/>
    <col min="9731" max="9731" width="9.85546875" style="24" customWidth="1"/>
    <col min="9732" max="9733" width="7.28515625" style="24" customWidth="1"/>
    <col min="9734" max="9734" width="16.42578125" style="24" customWidth="1"/>
    <col min="9735" max="9735" width="21.85546875" style="24" customWidth="1"/>
    <col min="9736" max="9736" width="22.7109375" style="24" customWidth="1"/>
    <col min="9737" max="9737" width="17.28515625" style="24" customWidth="1"/>
    <col min="9738" max="9984" width="9.140625" style="24"/>
    <col min="9985" max="9985" width="15" style="24" customWidth="1"/>
    <col min="9986" max="9986" width="74" style="24" customWidth="1"/>
    <col min="9987" max="9987" width="9.85546875" style="24" customWidth="1"/>
    <col min="9988" max="9989" width="7.28515625" style="24" customWidth="1"/>
    <col min="9990" max="9990" width="16.42578125" style="24" customWidth="1"/>
    <col min="9991" max="9991" width="21.85546875" style="24" customWidth="1"/>
    <col min="9992" max="9992" width="22.7109375" style="24" customWidth="1"/>
    <col min="9993" max="9993" width="17.28515625" style="24" customWidth="1"/>
    <col min="9994" max="10240" width="9.140625" style="24"/>
    <col min="10241" max="10241" width="15" style="24" customWidth="1"/>
    <col min="10242" max="10242" width="74" style="24" customWidth="1"/>
    <col min="10243" max="10243" width="9.85546875" style="24" customWidth="1"/>
    <col min="10244" max="10245" width="7.28515625" style="24" customWidth="1"/>
    <col min="10246" max="10246" width="16.42578125" style="24" customWidth="1"/>
    <col min="10247" max="10247" width="21.85546875" style="24" customWidth="1"/>
    <col min="10248" max="10248" width="22.7109375" style="24" customWidth="1"/>
    <col min="10249" max="10249" width="17.28515625" style="24" customWidth="1"/>
    <col min="10250" max="10496" width="9.140625" style="24"/>
    <col min="10497" max="10497" width="15" style="24" customWidth="1"/>
    <col min="10498" max="10498" width="74" style="24" customWidth="1"/>
    <col min="10499" max="10499" width="9.85546875" style="24" customWidth="1"/>
    <col min="10500" max="10501" width="7.28515625" style="24" customWidth="1"/>
    <col min="10502" max="10502" width="16.42578125" style="24" customWidth="1"/>
    <col min="10503" max="10503" width="21.85546875" style="24" customWidth="1"/>
    <col min="10504" max="10504" width="22.7109375" style="24" customWidth="1"/>
    <col min="10505" max="10505" width="17.28515625" style="24" customWidth="1"/>
    <col min="10506" max="10752" width="9.140625" style="24"/>
    <col min="10753" max="10753" width="15" style="24" customWidth="1"/>
    <col min="10754" max="10754" width="74" style="24" customWidth="1"/>
    <col min="10755" max="10755" width="9.85546875" style="24" customWidth="1"/>
    <col min="10756" max="10757" width="7.28515625" style="24" customWidth="1"/>
    <col min="10758" max="10758" width="16.42578125" style="24" customWidth="1"/>
    <col min="10759" max="10759" width="21.85546875" style="24" customWidth="1"/>
    <col min="10760" max="10760" width="22.7109375" style="24" customWidth="1"/>
    <col min="10761" max="10761" width="17.28515625" style="24" customWidth="1"/>
    <col min="10762" max="11008" width="9.140625" style="24"/>
    <col min="11009" max="11009" width="15" style="24" customWidth="1"/>
    <col min="11010" max="11010" width="74" style="24" customWidth="1"/>
    <col min="11011" max="11011" width="9.85546875" style="24" customWidth="1"/>
    <col min="11012" max="11013" width="7.28515625" style="24" customWidth="1"/>
    <col min="11014" max="11014" width="16.42578125" style="24" customWidth="1"/>
    <col min="11015" max="11015" width="21.85546875" style="24" customWidth="1"/>
    <col min="11016" max="11016" width="22.7109375" style="24" customWidth="1"/>
    <col min="11017" max="11017" width="17.28515625" style="24" customWidth="1"/>
    <col min="11018" max="11264" width="9.140625" style="24"/>
    <col min="11265" max="11265" width="15" style="24" customWidth="1"/>
    <col min="11266" max="11266" width="74" style="24" customWidth="1"/>
    <col min="11267" max="11267" width="9.85546875" style="24" customWidth="1"/>
    <col min="11268" max="11269" width="7.28515625" style="24" customWidth="1"/>
    <col min="11270" max="11270" width="16.42578125" style="24" customWidth="1"/>
    <col min="11271" max="11271" width="21.85546875" style="24" customWidth="1"/>
    <col min="11272" max="11272" width="22.7109375" style="24" customWidth="1"/>
    <col min="11273" max="11273" width="17.28515625" style="24" customWidth="1"/>
    <col min="11274" max="11520" width="9.140625" style="24"/>
    <col min="11521" max="11521" width="15" style="24" customWidth="1"/>
    <col min="11522" max="11522" width="74" style="24" customWidth="1"/>
    <col min="11523" max="11523" width="9.85546875" style="24" customWidth="1"/>
    <col min="11524" max="11525" width="7.28515625" style="24" customWidth="1"/>
    <col min="11526" max="11526" width="16.42578125" style="24" customWidth="1"/>
    <col min="11527" max="11527" width="21.85546875" style="24" customWidth="1"/>
    <col min="11528" max="11528" width="22.7109375" style="24" customWidth="1"/>
    <col min="11529" max="11529" width="17.28515625" style="24" customWidth="1"/>
    <col min="11530" max="11776" width="9.140625" style="24"/>
    <col min="11777" max="11777" width="15" style="24" customWidth="1"/>
    <col min="11778" max="11778" width="74" style="24" customWidth="1"/>
    <col min="11779" max="11779" width="9.85546875" style="24" customWidth="1"/>
    <col min="11780" max="11781" width="7.28515625" style="24" customWidth="1"/>
    <col min="11782" max="11782" width="16.42578125" style="24" customWidth="1"/>
    <col min="11783" max="11783" width="21.85546875" style="24" customWidth="1"/>
    <col min="11784" max="11784" width="22.7109375" style="24" customWidth="1"/>
    <col min="11785" max="11785" width="17.28515625" style="24" customWidth="1"/>
    <col min="11786" max="12032" width="9.140625" style="24"/>
    <col min="12033" max="12033" width="15" style="24" customWidth="1"/>
    <col min="12034" max="12034" width="74" style="24" customWidth="1"/>
    <col min="12035" max="12035" width="9.85546875" style="24" customWidth="1"/>
    <col min="12036" max="12037" width="7.28515625" style="24" customWidth="1"/>
    <col min="12038" max="12038" width="16.42578125" style="24" customWidth="1"/>
    <col min="12039" max="12039" width="21.85546875" style="24" customWidth="1"/>
    <col min="12040" max="12040" width="22.7109375" style="24" customWidth="1"/>
    <col min="12041" max="12041" width="17.28515625" style="24" customWidth="1"/>
    <col min="12042" max="12288" width="9.140625" style="24"/>
    <col min="12289" max="12289" width="15" style="24" customWidth="1"/>
    <col min="12290" max="12290" width="74" style="24" customWidth="1"/>
    <col min="12291" max="12291" width="9.85546875" style="24" customWidth="1"/>
    <col min="12292" max="12293" width="7.28515625" style="24" customWidth="1"/>
    <col min="12294" max="12294" width="16.42578125" style="24" customWidth="1"/>
    <col min="12295" max="12295" width="21.85546875" style="24" customWidth="1"/>
    <col min="12296" max="12296" width="22.7109375" style="24" customWidth="1"/>
    <col min="12297" max="12297" width="17.28515625" style="24" customWidth="1"/>
    <col min="12298" max="12544" width="9.140625" style="24"/>
    <col min="12545" max="12545" width="15" style="24" customWidth="1"/>
    <col min="12546" max="12546" width="74" style="24" customWidth="1"/>
    <col min="12547" max="12547" width="9.85546875" style="24" customWidth="1"/>
    <col min="12548" max="12549" width="7.28515625" style="24" customWidth="1"/>
    <col min="12550" max="12550" width="16.42578125" style="24" customWidth="1"/>
    <col min="12551" max="12551" width="21.85546875" style="24" customWidth="1"/>
    <col min="12552" max="12552" width="22.7109375" style="24" customWidth="1"/>
    <col min="12553" max="12553" width="17.28515625" style="24" customWidth="1"/>
    <col min="12554" max="12800" width="9.140625" style="24"/>
    <col min="12801" max="12801" width="15" style="24" customWidth="1"/>
    <col min="12802" max="12802" width="74" style="24" customWidth="1"/>
    <col min="12803" max="12803" width="9.85546875" style="24" customWidth="1"/>
    <col min="12804" max="12805" width="7.28515625" style="24" customWidth="1"/>
    <col min="12806" max="12806" width="16.42578125" style="24" customWidth="1"/>
    <col min="12807" max="12807" width="21.85546875" style="24" customWidth="1"/>
    <col min="12808" max="12808" width="22.7109375" style="24" customWidth="1"/>
    <col min="12809" max="12809" width="17.28515625" style="24" customWidth="1"/>
    <col min="12810" max="13056" width="9.140625" style="24"/>
    <col min="13057" max="13057" width="15" style="24" customWidth="1"/>
    <col min="13058" max="13058" width="74" style="24" customWidth="1"/>
    <col min="13059" max="13059" width="9.85546875" style="24" customWidth="1"/>
    <col min="13060" max="13061" width="7.28515625" style="24" customWidth="1"/>
    <col min="13062" max="13062" width="16.42578125" style="24" customWidth="1"/>
    <col min="13063" max="13063" width="21.85546875" style="24" customWidth="1"/>
    <col min="13064" max="13064" width="22.7109375" style="24" customWidth="1"/>
    <col min="13065" max="13065" width="17.28515625" style="24" customWidth="1"/>
    <col min="13066" max="13312" width="9.140625" style="24"/>
    <col min="13313" max="13313" width="15" style="24" customWidth="1"/>
    <col min="13314" max="13314" width="74" style="24" customWidth="1"/>
    <col min="13315" max="13315" width="9.85546875" style="24" customWidth="1"/>
    <col min="13316" max="13317" width="7.28515625" style="24" customWidth="1"/>
    <col min="13318" max="13318" width="16.42578125" style="24" customWidth="1"/>
    <col min="13319" max="13319" width="21.85546875" style="24" customWidth="1"/>
    <col min="13320" max="13320" width="22.7109375" style="24" customWidth="1"/>
    <col min="13321" max="13321" width="17.28515625" style="24" customWidth="1"/>
    <col min="13322" max="13568" width="9.140625" style="24"/>
    <col min="13569" max="13569" width="15" style="24" customWidth="1"/>
    <col min="13570" max="13570" width="74" style="24" customWidth="1"/>
    <col min="13571" max="13571" width="9.85546875" style="24" customWidth="1"/>
    <col min="13572" max="13573" width="7.28515625" style="24" customWidth="1"/>
    <col min="13574" max="13574" width="16.42578125" style="24" customWidth="1"/>
    <col min="13575" max="13575" width="21.85546875" style="24" customWidth="1"/>
    <col min="13576" max="13576" width="22.7109375" style="24" customWidth="1"/>
    <col min="13577" max="13577" width="17.28515625" style="24" customWidth="1"/>
    <col min="13578" max="13824" width="9.140625" style="24"/>
    <col min="13825" max="13825" width="15" style="24" customWidth="1"/>
    <col min="13826" max="13826" width="74" style="24" customWidth="1"/>
    <col min="13827" max="13827" width="9.85546875" style="24" customWidth="1"/>
    <col min="13828" max="13829" width="7.28515625" style="24" customWidth="1"/>
    <col min="13830" max="13830" width="16.42578125" style="24" customWidth="1"/>
    <col min="13831" max="13831" width="21.85546875" style="24" customWidth="1"/>
    <col min="13832" max="13832" width="22.7109375" style="24" customWidth="1"/>
    <col min="13833" max="13833" width="17.28515625" style="24" customWidth="1"/>
    <col min="13834" max="14080" width="9.140625" style="24"/>
    <col min="14081" max="14081" width="15" style="24" customWidth="1"/>
    <col min="14082" max="14082" width="74" style="24" customWidth="1"/>
    <col min="14083" max="14083" width="9.85546875" style="24" customWidth="1"/>
    <col min="14084" max="14085" width="7.28515625" style="24" customWidth="1"/>
    <col min="14086" max="14086" width="16.42578125" style="24" customWidth="1"/>
    <col min="14087" max="14087" width="21.85546875" style="24" customWidth="1"/>
    <col min="14088" max="14088" width="22.7109375" style="24" customWidth="1"/>
    <col min="14089" max="14089" width="17.28515625" style="24" customWidth="1"/>
    <col min="14090" max="14336" width="9.140625" style="24"/>
    <col min="14337" max="14337" width="15" style="24" customWidth="1"/>
    <col min="14338" max="14338" width="74" style="24" customWidth="1"/>
    <col min="14339" max="14339" width="9.85546875" style="24" customWidth="1"/>
    <col min="14340" max="14341" width="7.28515625" style="24" customWidth="1"/>
    <col min="14342" max="14342" width="16.42578125" style="24" customWidth="1"/>
    <col min="14343" max="14343" width="21.85546875" style="24" customWidth="1"/>
    <col min="14344" max="14344" width="22.7109375" style="24" customWidth="1"/>
    <col min="14345" max="14345" width="17.28515625" style="24" customWidth="1"/>
    <col min="14346" max="14592" width="9.140625" style="24"/>
    <col min="14593" max="14593" width="15" style="24" customWidth="1"/>
    <col min="14594" max="14594" width="74" style="24" customWidth="1"/>
    <col min="14595" max="14595" width="9.85546875" style="24" customWidth="1"/>
    <col min="14596" max="14597" width="7.28515625" style="24" customWidth="1"/>
    <col min="14598" max="14598" width="16.42578125" style="24" customWidth="1"/>
    <col min="14599" max="14599" width="21.85546875" style="24" customWidth="1"/>
    <col min="14600" max="14600" width="22.7109375" style="24" customWidth="1"/>
    <col min="14601" max="14601" width="17.28515625" style="24" customWidth="1"/>
    <col min="14602" max="14848" width="9.140625" style="24"/>
    <col min="14849" max="14849" width="15" style="24" customWidth="1"/>
    <col min="14850" max="14850" width="74" style="24" customWidth="1"/>
    <col min="14851" max="14851" width="9.85546875" style="24" customWidth="1"/>
    <col min="14852" max="14853" width="7.28515625" style="24" customWidth="1"/>
    <col min="14854" max="14854" width="16.42578125" style="24" customWidth="1"/>
    <col min="14855" max="14855" width="21.85546875" style="24" customWidth="1"/>
    <col min="14856" max="14856" width="22.7109375" style="24" customWidth="1"/>
    <col min="14857" max="14857" width="17.28515625" style="24" customWidth="1"/>
    <col min="14858" max="15104" width="9.140625" style="24"/>
    <col min="15105" max="15105" width="15" style="24" customWidth="1"/>
    <col min="15106" max="15106" width="74" style="24" customWidth="1"/>
    <col min="15107" max="15107" width="9.85546875" style="24" customWidth="1"/>
    <col min="15108" max="15109" width="7.28515625" style="24" customWidth="1"/>
    <col min="15110" max="15110" width="16.42578125" style="24" customWidth="1"/>
    <col min="15111" max="15111" width="21.85546875" style="24" customWidth="1"/>
    <col min="15112" max="15112" width="22.7109375" style="24" customWidth="1"/>
    <col min="15113" max="15113" width="17.28515625" style="24" customWidth="1"/>
    <col min="15114" max="15360" width="9.140625" style="24"/>
    <col min="15361" max="15361" width="15" style="24" customWidth="1"/>
    <col min="15362" max="15362" width="74" style="24" customWidth="1"/>
    <col min="15363" max="15363" width="9.85546875" style="24" customWidth="1"/>
    <col min="15364" max="15365" width="7.28515625" style="24" customWidth="1"/>
    <col min="15366" max="15366" width="16.42578125" style="24" customWidth="1"/>
    <col min="15367" max="15367" width="21.85546875" style="24" customWidth="1"/>
    <col min="15368" max="15368" width="22.7109375" style="24" customWidth="1"/>
    <col min="15369" max="15369" width="17.28515625" style="24" customWidth="1"/>
    <col min="15370" max="15616" width="9.140625" style="24"/>
    <col min="15617" max="15617" width="15" style="24" customWidth="1"/>
    <col min="15618" max="15618" width="74" style="24" customWidth="1"/>
    <col min="15619" max="15619" width="9.85546875" style="24" customWidth="1"/>
    <col min="15620" max="15621" width="7.28515625" style="24" customWidth="1"/>
    <col min="15622" max="15622" width="16.42578125" style="24" customWidth="1"/>
    <col min="15623" max="15623" width="21.85546875" style="24" customWidth="1"/>
    <col min="15624" max="15624" width="22.7109375" style="24" customWidth="1"/>
    <col min="15625" max="15625" width="17.28515625" style="24" customWidth="1"/>
    <col min="15626" max="15872" width="9.140625" style="24"/>
    <col min="15873" max="15873" width="15" style="24" customWidth="1"/>
    <col min="15874" max="15874" width="74" style="24" customWidth="1"/>
    <col min="15875" max="15875" width="9.85546875" style="24" customWidth="1"/>
    <col min="15876" max="15877" width="7.28515625" style="24" customWidth="1"/>
    <col min="15878" max="15878" width="16.42578125" style="24" customWidth="1"/>
    <col min="15879" max="15879" width="21.85546875" style="24" customWidth="1"/>
    <col min="15880" max="15880" width="22.7109375" style="24" customWidth="1"/>
    <col min="15881" max="15881" width="17.28515625" style="24" customWidth="1"/>
    <col min="15882" max="16128" width="9.140625" style="24"/>
    <col min="16129" max="16129" width="15" style="24" customWidth="1"/>
    <col min="16130" max="16130" width="74" style="24" customWidth="1"/>
    <col min="16131" max="16131" width="9.85546875" style="24" customWidth="1"/>
    <col min="16132" max="16133" width="7.28515625" style="24" customWidth="1"/>
    <col min="16134" max="16134" width="16.42578125" style="24" customWidth="1"/>
    <col min="16135" max="16135" width="21.85546875" style="24" customWidth="1"/>
    <col min="16136" max="16136" width="22.7109375" style="24" customWidth="1"/>
    <col min="16137" max="16137" width="17.28515625" style="24" customWidth="1"/>
    <col min="16138" max="16384" width="9.140625" style="24"/>
  </cols>
  <sheetData>
    <row r="1" spans="1:9" s="8" customFormat="1" ht="25.5" x14ac:dyDescent="0.2">
      <c r="A1" s="9"/>
      <c r="B1" s="9" t="s">
        <v>9</v>
      </c>
      <c r="C1" s="9" t="s">
        <v>10</v>
      </c>
      <c r="D1" s="9" t="s">
        <v>11</v>
      </c>
      <c r="E1" s="9" t="s">
        <v>12</v>
      </c>
      <c r="F1" s="10" t="s">
        <v>13</v>
      </c>
      <c r="G1" s="10" t="s">
        <v>14</v>
      </c>
      <c r="H1" s="10" t="s">
        <v>15</v>
      </c>
      <c r="I1" s="11"/>
    </row>
    <row r="2" spans="1:9" s="18" customFormat="1" x14ac:dyDescent="0.2">
      <c r="A2" s="12"/>
      <c r="B2" s="13" t="s">
        <v>16</v>
      </c>
      <c r="C2" s="14"/>
      <c r="D2" s="15"/>
      <c r="E2" s="15"/>
      <c r="F2" s="16"/>
      <c r="G2" s="16"/>
      <c r="H2" s="16"/>
      <c r="I2" s="17"/>
    </row>
    <row r="3" spans="1:9" ht="38.25" x14ac:dyDescent="0.2">
      <c r="A3" s="19" t="s">
        <v>17</v>
      </c>
      <c r="B3" s="20" t="s">
        <v>18</v>
      </c>
      <c r="C3" s="20" t="s">
        <v>19</v>
      </c>
      <c r="D3" s="21">
        <v>1</v>
      </c>
      <c r="E3" s="21">
        <v>10</v>
      </c>
      <c r="F3" s="22"/>
      <c r="G3" s="23">
        <f t="shared" ref="G3:G8" si="0">F3*D3*E3</f>
        <v>0</v>
      </c>
      <c r="H3" s="23">
        <f t="shared" ref="H3:H8" si="1">G3*1.21</f>
        <v>0</v>
      </c>
      <c r="I3" s="24"/>
    </row>
    <row r="4" spans="1:9" ht="38.25" x14ac:dyDescent="0.2">
      <c r="A4" s="19" t="s">
        <v>17</v>
      </c>
      <c r="B4" s="20" t="s">
        <v>23</v>
      </c>
      <c r="C4" s="20" t="s">
        <v>19</v>
      </c>
      <c r="D4" s="21">
        <v>28</v>
      </c>
      <c r="E4" s="21">
        <v>5</v>
      </c>
      <c r="F4" s="22"/>
      <c r="G4" s="23">
        <f t="shared" si="0"/>
        <v>0</v>
      </c>
      <c r="H4" s="23">
        <f t="shared" si="1"/>
        <v>0</v>
      </c>
      <c r="I4" s="24"/>
    </row>
    <row r="5" spans="1:9" x14ac:dyDescent="0.2">
      <c r="A5" s="19" t="s">
        <v>17</v>
      </c>
      <c r="B5" s="20" t="s">
        <v>22</v>
      </c>
      <c r="C5" s="20" t="s">
        <v>19</v>
      </c>
      <c r="D5" s="21">
        <v>28</v>
      </c>
      <c r="E5" s="21">
        <v>2</v>
      </c>
      <c r="F5" s="22"/>
      <c r="G5" s="23">
        <f t="shared" si="0"/>
        <v>0</v>
      </c>
      <c r="H5" s="23">
        <f t="shared" si="1"/>
        <v>0</v>
      </c>
      <c r="I5" s="24"/>
    </row>
    <row r="6" spans="1:9" ht="38.25" x14ac:dyDescent="0.2">
      <c r="A6" s="19" t="s">
        <v>17</v>
      </c>
      <c r="B6" s="20" t="s">
        <v>24</v>
      </c>
      <c r="C6" s="20" t="s">
        <v>19</v>
      </c>
      <c r="D6" s="21">
        <v>5</v>
      </c>
      <c r="E6" s="21">
        <v>1</v>
      </c>
      <c r="F6" s="22"/>
      <c r="G6" s="23">
        <f t="shared" si="0"/>
        <v>0</v>
      </c>
      <c r="H6" s="23">
        <f t="shared" si="1"/>
        <v>0</v>
      </c>
      <c r="I6" s="24"/>
    </row>
    <row r="7" spans="1:9" ht="25.5" x14ac:dyDescent="0.2">
      <c r="A7" s="19" t="s">
        <v>17</v>
      </c>
      <c r="B7" s="20" t="s">
        <v>25</v>
      </c>
      <c r="C7" s="20" t="s">
        <v>19</v>
      </c>
      <c r="D7" s="21">
        <v>5</v>
      </c>
      <c r="E7" s="21">
        <v>1</v>
      </c>
      <c r="F7" s="22"/>
      <c r="G7" s="23">
        <f t="shared" si="0"/>
        <v>0</v>
      </c>
      <c r="H7" s="23">
        <f t="shared" si="1"/>
        <v>0</v>
      </c>
      <c r="I7" s="24"/>
    </row>
    <row r="8" spans="1:9" s="28" customFormat="1" ht="25.5" x14ac:dyDescent="0.2">
      <c r="A8" s="19" t="s">
        <v>17</v>
      </c>
      <c r="B8" s="20" t="s">
        <v>33</v>
      </c>
      <c r="C8" s="20" t="s">
        <v>19</v>
      </c>
      <c r="D8" s="25">
        <v>28</v>
      </c>
      <c r="E8" s="25">
        <v>15</v>
      </c>
      <c r="F8" s="26"/>
      <c r="G8" s="23">
        <f t="shared" si="0"/>
        <v>0</v>
      </c>
      <c r="H8" s="27">
        <f t="shared" si="1"/>
        <v>0</v>
      </c>
    </row>
    <row r="9" spans="1:9" s="18" customFormat="1" x14ac:dyDescent="0.2">
      <c r="A9" s="12"/>
      <c r="B9" s="13" t="s">
        <v>27</v>
      </c>
      <c r="C9" s="14"/>
      <c r="D9" s="15"/>
      <c r="E9" s="15"/>
      <c r="F9" s="16"/>
      <c r="G9" s="16"/>
      <c r="H9" s="16"/>
      <c r="I9" s="17"/>
    </row>
    <row r="10" spans="1:9" ht="25.5" x14ac:dyDescent="0.2">
      <c r="A10" s="19" t="s">
        <v>17</v>
      </c>
      <c r="B10" s="20" t="s">
        <v>28</v>
      </c>
      <c r="C10" s="20" t="s">
        <v>19</v>
      </c>
      <c r="D10" s="21">
        <v>28</v>
      </c>
      <c r="E10" s="21">
        <v>1</v>
      </c>
      <c r="F10" s="22"/>
      <c r="G10" s="23">
        <f>F10*D10*E10</f>
        <v>0</v>
      </c>
      <c r="H10" s="27">
        <f>G10*1.21</f>
        <v>0</v>
      </c>
      <c r="I10" s="24"/>
    </row>
    <row r="11" spans="1:9" s="28" customFormat="1" ht="15.75" x14ac:dyDescent="0.25">
      <c r="A11" s="29"/>
      <c r="B11" s="30" t="s">
        <v>34</v>
      </c>
      <c r="C11" s="30"/>
      <c r="D11" s="30"/>
      <c r="E11" s="30"/>
      <c r="F11" s="31"/>
      <c r="G11" s="31">
        <f>SUM(G1:G10)</f>
        <v>0</v>
      </c>
      <c r="H11" s="32">
        <f>G11*1.21</f>
        <v>0</v>
      </c>
      <c r="I11" s="33"/>
    </row>
    <row r="12" spans="1:9" x14ac:dyDescent="0.2">
      <c r="A12" s="19" t="s">
        <v>17</v>
      </c>
      <c r="B12" s="20" t="s">
        <v>30</v>
      </c>
      <c r="C12" s="20" t="s">
        <v>31</v>
      </c>
      <c r="D12" s="21">
        <v>1</v>
      </c>
      <c r="E12" s="21">
        <v>1</v>
      </c>
      <c r="F12" s="23">
        <f>G11*0.15</f>
        <v>0</v>
      </c>
      <c r="G12" s="23">
        <f>F12*D12*E12</f>
        <v>0</v>
      </c>
      <c r="H12" s="27">
        <f>G12*1.21</f>
        <v>0</v>
      </c>
      <c r="I12" s="24"/>
    </row>
    <row r="13" spans="1:9" s="28" customFormat="1" ht="15.75" x14ac:dyDescent="0.25">
      <c r="A13" s="29"/>
      <c r="B13" s="30" t="s">
        <v>35</v>
      </c>
      <c r="C13" s="30"/>
      <c r="D13" s="30"/>
      <c r="E13" s="30"/>
      <c r="F13" s="31"/>
      <c r="G13" s="31">
        <f>SUM(G11:G12)</f>
        <v>0</v>
      </c>
      <c r="H13" s="32">
        <f>G13*1.21</f>
        <v>0</v>
      </c>
      <c r="I13" s="33"/>
    </row>
    <row r="14" spans="1:9" s="28" customFormat="1" ht="15" x14ac:dyDescent="0.25">
      <c r="A14" s="18"/>
      <c r="B14" s="34"/>
      <c r="C14"/>
      <c r="D14" s="24"/>
      <c r="E14" s="24"/>
      <c r="F14" s="7"/>
      <c r="G14" s="35"/>
      <c r="H14" s="35"/>
      <c r="I14" s="33"/>
    </row>
    <row r="15" spans="1:9" s="28" customFormat="1" ht="15" x14ac:dyDescent="0.25">
      <c r="A15" s="18"/>
      <c r="B15" s="34"/>
      <c r="C15"/>
      <c r="D15" s="24"/>
      <c r="E15" s="24"/>
      <c r="F15" s="7"/>
      <c r="G15" s="35"/>
      <c r="H15" s="35"/>
      <c r="I15" s="33"/>
    </row>
    <row r="16" spans="1:9" s="28" customFormat="1" ht="15" x14ac:dyDescent="0.25">
      <c r="A16" s="18"/>
      <c r="B16" s="34"/>
      <c r="C16"/>
      <c r="D16" s="24"/>
      <c r="E16" s="24"/>
      <c r="F16" s="7"/>
      <c r="G16" s="35"/>
      <c r="H16" s="35"/>
      <c r="I16" s="33"/>
    </row>
    <row r="17" spans="1:9" s="28" customFormat="1" ht="15" x14ac:dyDescent="0.25">
      <c r="A17" s="18"/>
      <c r="B17" s="34"/>
      <c r="C17"/>
      <c r="D17" s="24"/>
      <c r="E17" s="24"/>
      <c r="F17" s="7"/>
      <c r="G17" s="35"/>
      <c r="H17" s="35"/>
      <c r="I17" s="33"/>
    </row>
    <row r="18" spans="1:9" ht="15" x14ac:dyDescent="0.25">
      <c r="B18" s="34"/>
      <c r="C18"/>
      <c r="F18" s="7"/>
    </row>
    <row r="19" spans="1:9" s="28" customFormat="1" x14ac:dyDescent="0.2">
      <c r="A19" s="18"/>
      <c r="B19" s="8"/>
      <c r="C19" s="37"/>
      <c r="D19" s="38"/>
      <c r="E19" s="38"/>
      <c r="F19" s="39"/>
      <c r="G19" s="39"/>
      <c r="H19" s="39"/>
      <c r="I19" s="33"/>
    </row>
    <row r="20" spans="1:9" s="28" customFormat="1" ht="15" x14ac:dyDescent="0.25">
      <c r="A20" s="18"/>
      <c r="B20" s="34"/>
      <c r="C20"/>
      <c r="D20" s="24"/>
      <c r="E20" s="24"/>
      <c r="F20" s="7"/>
      <c r="G20" s="35"/>
      <c r="H20" s="35"/>
      <c r="I20" s="33"/>
    </row>
    <row r="21" spans="1:9" s="28" customFormat="1" ht="15" x14ac:dyDescent="0.25">
      <c r="A21" s="18"/>
      <c r="B21" s="34"/>
      <c r="C21"/>
      <c r="D21" s="24"/>
      <c r="E21" s="24"/>
      <c r="F21" s="7"/>
      <c r="G21" s="35"/>
      <c r="H21" s="35"/>
      <c r="I21" s="33"/>
    </row>
    <row r="22" spans="1:9" s="28" customFormat="1" ht="15" x14ac:dyDescent="0.25">
      <c r="A22" s="18"/>
      <c r="B22" s="34"/>
      <c r="C22"/>
      <c r="D22" s="24"/>
      <c r="E22" s="24"/>
      <c r="F22" s="7"/>
      <c r="G22" s="35"/>
      <c r="H22" s="35"/>
      <c r="I22" s="33"/>
    </row>
    <row r="23" spans="1:9" s="28" customFormat="1" ht="15" x14ac:dyDescent="0.25">
      <c r="A23" s="18"/>
      <c r="B23" s="34"/>
      <c r="C23"/>
      <c r="D23" s="24"/>
      <c r="E23" s="24"/>
      <c r="F23" s="7"/>
      <c r="G23" s="35"/>
      <c r="H23" s="35"/>
      <c r="I23" s="33"/>
    </row>
    <row r="24" spans="1:9" s="28" customFormat="1" ht="15" x14ac:dyDescent="0.25">
      <c r="A24" s="18"/>
      <c r="B24" s="34"/>
      <c r="C24"/>
      <c r="D24" s="24"/>
      <c r="E24" s="24"/>
      <c r="F24" s="7"/>
      <c r="G24" s="35"/>
      <c r="H24" s="35"/>
      <c r="I24" s="33"/>
    </row>
    <row r="25" spans="1:9" s="28" customFormat="1" ht="15" x14ac:dyDescent="0.25">
      <c r="A25" s="18"/>
      <c r="B25" s="34"/>
      <c r="C25"/>
      <c r="D25" s="24"/>
      <c r="E25" s="24"/>
      <c r="F25" s="7"/>
      <c r="G25" s="35"/>
      <c r="H25" s="35"/>
      <c r="I25" s="33"/>
    </row>
    <row r="26" spans="1:9" s="28" customFormat="1" ht="15" x14ac:dyDescent="0.25">
      <c r="A26" s="18"/>
      <c r="B26" s="34"/>
      <c r="C26"/>
      <c r="D26" s="24"/>
      <c r="E26" s="24"/>
      <c r="F26" s="7"/>
      <c r="G26" s="35"/>
      <c r="H26" s="35"/>
      <c r="I26" s="33"/>
    </row>
    <row r="27" spans="1:9" s="28" customFormat="1" ht="15" x14ac:dyDescent="0.25">
      <c r="A27" s="18"/>
      <c r="B27" s="34"/>
      <c r="C27"/>
      <c r="D27" s="24"/>
      <c r="E27" s="24"/>
      <c r="F27" s="7"/>
      <c r="G27" s="35"/>
      <c r="H27" s="35"/>
      <c r="I27" s="33"/>
    </row>
    <row r="28" spans="1:9" s="28" customFormat="1" x14ac:dyDescent="0.2">
      <c r="A28" s="18"/>
      <c r="B28" s="8"/>
      <c r="C28" s="37"/>
      <c r="D28" s="38"/>
      <c r="E28" s="38"/>
      <c r="F28" s="39"/>
      <c r="G28" s="39"/>
      <c r="H28" s="39"/>
      <c r="I28" s="33"/>
    </row>
    <row r="29" spans="1:9" s="28" customFormat="1" ht="15" x14ac:dyDescent="0.25">
      <c r="A29" s="18"/>
      <c r="B29" s="34"/>
      <c r="C29"/>
      <c r="D29" s="24"/>
      <c r="E29" s="24"/>
      <c r="F29" s="7"/>
      <c r="G29" s="35"/>
      <c r="H29" s="35"/>
      <c r="I29" s="33"/>
    </row>
    <row r="30" spans="1:9" s="28" customFormat="1" ht="15" x14ac:dyDescent="0.25">
      <c r="A30" s="18"/>
      <c r="B30" s="34"/>
      <c r="C30"/>
      <c r="D30" s="24"/>
      <c r="E30" s="24"/>
      <c r="F30" s="7"/>
      <c r="G30" s="35"/>
      <c r="H30" s="35"/>
      <c r="I30" s="33"/>
    </row>
    <row r="31" spans="1:9" s="28" customFormat="1" ht="15" x14ac:dyDescent="0.25">
      <c r="A31" s="18"/>
      <c r="B31" s="34"/>
      <c r="C31"/>
      <c r="D31" s="24"/>
      <c r="E31" s="24"/>
      <c r="F31" s="7"/>
      <c r="G31" s="35"/>
      <c r="H31" s="35"/>
      <c r="I31" s="33"/>
    </row>
    <row r="32" spans="1:9" s="28" customFormat="1" ht="15" x14ac:dyDescent="0.25">
      <c r="A32" s="18"/>
      <c r="B32" s="34"/>
      <c r="C32"/>
      <c r="D32" s="24"/>
      <c r="E32" s="24"/>
      <c r="F32" s="7"/>
      <c r="G32" s="35"/>
      <c r="H32" s="35"/>
      <c r="I32" s="33"/>
    </row>
    <row r="33" spans="1:9" s="28" customFormat="1" ht="15" x14ac:dyDescent="0.25">
      <c r="A33" s="18"/>
      <c r="B33" s="34"/>
      <c r="C33"/>
      <c r="D33" s="24"/>
      <c r="E33" s="24"/>
      <c r="F33" s="7"/>
      <c r="G33" s="35"/>
      <c r="H33" s="35"/>
      <c r="I33" s="33"/>
    </row>
    <row r="34" spans="1:9" s="28" customFormat="1" ht="15" x14ac:dyDescent="0.25">
      <c r="A34" s="18"/>
      <c r="B34" s="34"/>
      <c r="C34"/>
      <c r="D34" s="24"/>
      <c r="E34" s="24"/>
      <c r="F34" s="7"/>
      <c r="G34" s="35"/>
      <c r="H34" s="35"/>
      <c r="I34" s="33"/>
    </row>
    <row r="35" spans="1:9" s="28" customFormat="1" ht="15" x14ac:dyDescent="0.25">
      <c r="A35" s="18"/>
      <c r="B35" s="34"/>
      <c r="C35"/>
      <c r="D35" s="24"/>
      <c r="E35" s="24"/>
      <c r="F35" s="7"/>
      <c r="G35" s="35"/>
      <c r="H35" s="35"/>
      <c r="I35" s="33"/>
    </row>
    <row r="36" spans="1:9" s="28" customFormat="1" ht="15" x14ac:dyDescent="0.25">
      <c r="A36" s="18"/>
      <c r="B36" s="34"/>
      <c r="C36"/>
      <c r="D36" s="24"/>
      <c r="E36" s="24"/>
      <c r="F36" s="7"/>
      <c r="G36" s="35"/>
      <c r="H36" s="35"/>
      <c r="I36" s="33"/>
    </row>
    <row r="37" spans="1:9" s="28" customFormat="1" x14ac:dyDescent="0.2">
      <c r="A37" s="18"/>
      <c r="B37" s="8"/>
      <c r="C37" s="40"/>
      <c r="D37" s="24"/>
      <c r="E37" s="24"/>
      <c r="F37" s="35"/>
      <c r="G37" s="35"/>
      <c r="H37" s="35"/>
      <c r="I37" s="33"/>
    </row>
    <row r="38" spans="1:9" s="28" customFormat="1" ht="15" x14ac:dyDescent="0.25">
      <c r="A38" s="18"/>
      <c r="B38" s="34"/>
      <c r="C38"/>
      <c r="D38" s="24"/>
      <c r="E38" s="24"/>
      <c r="F38" s="7"/>
      <c r="G38" s="35"/>
      <c r="H38" s="35"/>
      <c r="I38" s="33"/>
    </row>
    <row r="39" spans="1:9" s="28" customFormat="1" ht="15" x14ac:dyDescent="0.25">
      <c r="A39" s="18"/>
      <c r="B39" s="34"/>
      <c r="C39"/>
      <c r="D39" s="24"/>
      <c r="E39" s="24"/>
      <c r="F39" s="7"/>
      <c r="G39" s="35"/>
      <c r="H39" s="35"/>
      <c r="I39" s="33"/>
    </row>
    <row r="40" spans="1:9" s="28" customFormat="1" ht="15" x14ac:dyDescent="0.25">
      <c r="A40" s="18"/>
      <c r="B40" s="34"/>
      <c r="C40"/>
      <c r="D40" s="24"/>
      <c r="E40" s="24"/>
      <c r="F40" s="7"/>
      <c r="G40" s="35"/>
      <c r="H40" s="35"/>
      <c r="I40" s="33"/>
    </row>
    <row r="41" spans="1:9" s="28" customFormat="1" ht="15" x14ac:dyDescent="0.25">
      <c r="A41" s="18"/>
      <c r="B41" s="34"/>
      <c r="C41"/>
      <c r="D41" s="24"/>
      <c r="E41" s="24"/>
      <c r="F41" s="7"/>
      <c r="G41" s="35"/>
      <c r="H41" s="35"/>
      <c r="I41" s="33"/>
    </row>
    <row r="42" spans="1:9" s="28" customFormat="1" ht="15" x14ac:dyDescent="0.25">
      <c r="A42" s="18"/>
      <c r="B42" s="34"/>
      <c r="C42"/>
      <c r="D42" s="24"/>
      <c r="E42" s="24"/>
      <c r="F42" s="7"/>
      <c r="G42" s="35"/>
      <c r="H42" s="35"/>
      <c r="I42" s="33"/>
    </row>
    <row r="43" spans="1:9" s="28" customFormat="1" x14ac:dyDescent="0.2">
      <c r="A43" s="18"/>
      <c r="B43" s="8"/>
      <c r="C43" s="40"/>
      <c r="D43" s="24"/>
      <c r="E43" s="24"/>
      <c r="F43" s="35"/>
      <c r="G43" s="35"/>
      <c r="H43" s="35"/>
      <c r="I43" s="33"/>
    </row>
    <row r="44" spans="1:9" s="28" customFormat="1" ht="15" x14ac:dyDescent="0.25">
      <c r="A44" s="18"/>
      <c r="B44" s="34"/>
      <c r="C44"/>
      <c r="D44" s="24"/>
      <c r="E44" s="24"/>
      <c r="F44" s="7"/>
      <c r="G44" s="35"/>
      <c r="H44" s="35"/>
      <c r="I44" s="33"/>
    </row>
    <row r="45" spans="1:9" s="28" customFormat="1" ht="15" x14ac:dyDescent="0.25">
      <c r="A45" s="18"/>
      <c r="B45" s="34"/>
      <c r="C45"/>
      <c r="D45" s="24"/>
      <c r="E45" s="24"/>
      <c r="F45" s="7"/>
      <c r="G45" s="35"/>
      <c r="H45" s="35"/>
      <c r="I45" s="33"/>
    </row>
    <row r="46" spans="1:9" s="28" customFormat="1" ht="15" x14ac:dyDescent="0.25">
      <c r="A46" s="18"/>
      <c r="B46" s="34"/>
      <c r="C46"/>
      <c r="D46" s="24"/>
      <c r="E46" s="24"/>
      <c r="F46" s="7"/>
      <c r="G46" s="35"/>
      <c r="H46" s="35"/>
      <c r="I46" s="33"/>
    </row>
    <row r="47" spans="1:9" s="28" customFormat="1" ht="15" x14ac:dyDescent="0.25">
      <c r="A47" s="18"/>
      <c r="B47" s="34"/>
      <c r="C47"/>
      <c r="D47" s="24"/>
      <c r="E47" s="24"/>
      <c r="F47" s="7"/>
      <c r="G47" s="35"/>
      <c r="H47" s="35"/>
      <c r="I47" s="33"/>
    </row>
    <row r="48" spans="1:9" s="28" customFormat="1" ht="15" x14ac:dyDescent="0.25">
      <c r="A48" s="18"/>
      <c r="B48" s="34"/>
      <c r="C48"/>
      <c r="D48" s="24"/>
      <c r="E48" s="24"/>
      <c r="F48" s="7"/>
      <c r="G48" s="35"/>
      <c r="H48" s="35"/>
      <c r="I48" s="33"/>
    </row>
    <row r="49" spans="1:9" s="28" customFormat="1" x14ac:dyDescent="0.2">
      <c r="A49" s="18"/>
      <c r="B49" s="8"/>
      <c r="C49" s="40"/>
      <c r="D49" s="24"/>
      <c r="E49" s="24"/>
      <c r="F49" s="35"/>
      <c r="G49" s="35"/>
      <c r="H49" s="35"/>
      <c r="I49" s="33"/>
    </row>
    <row r="50" spans="1:9" s="28" customFormat="1" ht="15" x14ac:dyDescent="0.25">
      <c r="A50" s="18"/>
      <c r="B50" s="34"/>
      <c r="C50"/>
      <c r="D50" s="24"/>
      <c r="E50" s="24"/>
      <c r="F50" s="7"/>
      <c r="G50" s="35"/>
      <c r="H50" s="35"/>
      <c r="I50" s="33"/>
    </row>
    <row r="51" spans="1:9" s="28" customFormat="1" ht="15" x14ac:dyDescent="0.25">
      <c r="A51" s="18"/>
      <c r="B51" s="34"/>
      <c r="C51"/>
      <c r="D51" s="24"/>
      <c r="E51" s="24"/>
      <c r="F51" s="7"/>
      <c r="G51" s="35"/>
      <c r="H51" s="35"/>
      <c r="I51" s="33"/>
    </row>
    <row r="52" spans="1:9" s="28" customFormat="1" ht="15" x14ac:dyDescent="0.25">
      <c r="A52" s="18"/>
      <c r="B52" s="34"/>
      <c r="C52"/>
      <c r="D52" s="24"/>
      <c r="E52" s="24"/>
      <c r="F52" s="7"/>
      <c r="G52" s="35"/>
      <c r="H52" s="35"/>
      <c r="I52" s="33"/>
    </row>
    <row r="53" spans="1:9" s="28" customFormat="1" ht="15" x14ac:dyDescent="0.25">
      <c r="A53" s="18"/>
      <c r="B53" s="34"/>
      <c r="C53"/>
      <c r="D53" s="24"/>
      <c r="E53" s="24"/>
      <c r="F53" s="7"/>
      <c r="G53" s="35"/>
      <c r="H53" s="35"/>
      <c r="I53" s="33"/>
    </row>
    <row r="54" spans="1:9" s="28" customFormat="1" ht="15" x14ac:dyDescent="0.25">
      <c r="A54" s="18"/>
      <c r="B54" s="34"/>
      <c r="C54"/>
      <c r="D54" s="24"/>
      <c r="E54" s="24"/>
      <c r="F54" s="7"/>
      <c r="G54" s="35"/>
      <c r="H54" s="35"/>
      <c r="I54" s="33"/>
    </row>
    <row r="55" spans="1:9" s="28" customFormat="1" x14ac:dyDescent="0.2">
      <c r="A55" s="18"/>
      <c r="B55" s="41"/>
      <c r="C55" s="42"/>
      <c r="D55" s="43"/>
      <c r="E55" s="43"/>
      <c r="F55" s="44"/>
      <c r="G55" s="44"/>
      <c r="H55" s="44"/>
      <c r="I55" s="33"/>
    </row>
    <row r="56" spans="1:9" s="28" customFormat="1" x14ac:dyDescent="0.2">
      <c r="A56" s="18"/>
      <c r="B56" s="41"/>
      <c r="C56" s="42"/>
      <c r="D56" s="43"/>
      <c r="E56" s="43"/>
      <c r="F56" s="44"/>
      <c r="G56" s="44"/>
      <c r="H56" s="44"/>
      <c r="I56" s="33"/>
    </row>
    <row r="57" spans="1:9" s="18" customFormat="1" x14ac:dyDescent="0.2">
      <c r="B57" s="41"/>
      <c r="C57" s="42"/>
      <c r="D57" s="43"/>
      <c r="E57" s="43"/>
      <c r="F57" s="44"/>
      <c r="G57" s="44"/>
      <c r="H57" s="44"/>
      <c r="I57" s="17"/>
    </row>
    <row r="58" spans="1:9" s="28" customFormat="1" x14ac:dyDescent="0.2">
      <c r="A58" s="18"/>
      <c r="B58" s="41"/>
      <c r="C58" s="42"/>
      <c r="D58" s="43"/>
      <c r="E58" s="43"/>
      <c r="F58" s="44"/>
      <c r="G58" s="44"/>
      <c r="H58" s="44"/>
    </row>
    <row r="59" spans="1:9" s="28" customFormat="1" x14ac:dyDescent="0.2">
      <c r="A59" s="18"/>
      <c r="B59" s="41"/>
      <c r="C59" s="42"/>
      <c r="D59" s="43"/>
      <c r="E59" s="43"/>
      <c r="F59" s="44"/>
      <c r="G59" s="44"/>
      <c r="H59" s="44"/>
    </row>
    <row r="60" spans="1:9" s="28" customFormat="1" x14ac:dyDescent="0.2">
      <c r="A60" s="18"/>
      <c r="B60" s="41"/>
      <c r="C60" s="42"/>
      <c r="D60" s="43"/>
      <c r="E60" s="43"/>
      <c r="F60" s="44"/>
      <c r="G60" s="44"/>
      <c r="H60" s="44"/>
    </row>
    <row r="61" spans="1:9" x14ac:dyDescent="0.2">
      <c r="B61" s="41"/>
      <c r="C61" s="42"/>
      <c r="D61" s="43"/>
      <c r="E61" s="43"/>
      <c r="F61" s="44"/>
      <c r="G61" s="44"/>
      <c r="H61" s="44"/>
      <c r="I61" s="24"/>
    </row>
    <row r="62" spans="1:9" s="28" customFormat="1" x14ac:dyDescent="0.2">
      <c r="A62" s="18"/>
      <c r="B62" s="41"/>
      <c r="C62" s="42"/>
      <c r="D62" s="43"/>
      <c r="E62" s="43"/>
      <c r="F62" s="44"/>
      <c r="G62" s="44"/>
      <c r="H62" s="44"/>
      <c r="I62" s="33"/>
    </row>
    <row r="63" spans="1:9" s="28" customFormat="1" x14ac:dyDescent="0.2">
      <c r="A63" s="18"/>
      <c r="B63" s="41"/>
      <c r="C63" s="42"/>
      <c r="D63" s="43"/>
      <c r="E63" s="43"/>
      <c r="F63" s="44"/>
      <c r="G63" s="44"/>
      <c r="H63" s="44"/>
      <c r="I63" s="33"/>
    </row>
    <row r="64" spans="1:9" s="28" customFormat="1" x14ac:dyDescent="0.2">
      <c r="A64" s="8"/>
      <c r="B64" s="42"/>
      <c r="C64" s="42"/>
      <c r="F64" s="44"/>
      <c r="G64" s="44"/>
      <c r="H64" s="44"/>
      <c r="I64" s="33"/>
    </row>
    <row r="65" spans="1:9" s="28" customFormat="1" x14ac:dyDescent="0.2">
      <c r="A65" s="8"/>
      <c r="B65" s="42"/>
      <c r="C65" s="42"/>
      <c r="F65" s="45"/>
      <c r="G65" s="44"/>
      <c r="H65" s="35"/>
      <c r="I65" s="33"/>
    </row>
    <row r="66" spans="1:9" s="28" customFormat="1" x14ac:dyDescent="0.2">
      <c r="A66" s="18"/>
      <c r="B66" s="42"/>
      <c r="C66" s="42"/>
      <c r="F66" s="44"/>
      <c r="G66" s="44"/>
      <c r="H66" s="35"/>
      <c r="I66" s="33"/>
    </row>
    <row r="67" spans="1:9" s="28" customFormat="1" ht="15" x14ac:dyDescent="0.25">
      <c r="A67" s="18"/>
      <c r="B67" s="41"/>
      <c r="C67" s="42"/>
      <c r="D67"/>
      <c r="E67"/>
      <c r="F67" s="7"/>
      <c r="G67" s="35"/>
      <c r="H67" s="35"/>
      <c r="I67" s="33"/>
    </row>
    <row r="68" spans="1:9" s="28" customFormat="1" ht="15" x14ac:dyDescent="0.25">
      <c r="A68" s="18"/>
      <c r="B68" s="41"/>
      <c r="C68" s="42"/>
      <c r="D68"/>
      <c r="E68"/>
      <c r="F68" s="7"/>
      <c r="G68" s="35"/>
      <c r="H68" s="35"/>
      <c r="I68" s="33"/>
    </row>
    <row r="69" spans="1:9" s="28" customFormat="1" ht="15" x14ac:dyDescent="0.25">
      <c r="A69" s="18"/>
      <c r="B69" s="41"/>
      <c r="C69" s="42"/>
      <c r="D69"/>
      <c r="E69"/>
      <c r="F69" s="7"/>
      <c r="G69" s="35"/>
      <c r="H69" s="35"/>
      <c r="I69" s="33"/>
    </row>
    <row r="70" spans="1:9" s="28" customFormat="1" ht="15" x14ac:dyDescent="0.25">
      <c r="A70" s="18"/>
      <c r="B70" s="34"/>
      <c r="C70" s="42"/>
      <c r="D70"/>
      <c r="E70"/>
      <c r="F70" s="7"/>
      <c r="G70" s="35"/>
      <c r="H70" s="35"/>
      <c r="I70" s="33"/>
    </row>
    <row r="71" spans="1:9" s="28" customFormat="1" ht="15" x14ac:dyDescent="0.25">
      <c r="A71" s="18"/>
      <c r="B71" s="34"/>
      <c r="C71" s="42"/>
      <c r="D71"/>
      <c r="E71"/>
      <c r="F71" s="7"/>
      <c r="G71" s="35"/>
      <c r="H71" s="35"/>
      <c r="I71" s="33"/>
    </row>
    <row r="72" spans="1:9" s="28" customFormat="1" ht="15" x14ac:dyDescent="0.25">
      <c r="A72" s="18"/>
      <c r="B72" s="34"/>
      <c r="C72" s="42"/>
      <c r="D72"/>
      <c r="E72"/>
      <c r="F72" s="7"/>
      <c r="G72" s="35"/>
      <c r="H72" s="35"/>
      <c r="I72" s="33"/>
    </row>
    <row r="73" spans="1:9" s="28" customFormat="1" ht="15" x14ac:dyDescent="0.25">
      <c r="A73" s="18"/>
      <c r="B73" s="34"/>
      <c r="C73" s="42"/>
      <c r="D73"/>
      <c r="E73"/>
      <c r="F73" s="7"/>
      <c r="G73" s="35"/>
      <c r="H73" s="35"/>
      <c r="I73" s="33"/>
    </row>
    <row r="74" spans="1:9" s="28" customFormat="1" ht="15" x14ac:dyDescent="0.25">
      <c r="A74" s="18"/>
      <c r="B74" s="34"/>
      <c r="C74" s="42"/>
      <c r="D74"/>
      <c r="E74"/>
      <c r="F74" s="7"/>
      <c r="G74" s="35"/>
      <c r="H74" s="35"/>
      <c r="I74" s="33"/>
    </row>
    <row r="75" spans="1:9" s="28" customFormat="1" x14ac:dyDescent="0.2">
      <c r="A75" s="18"/>
      <c r="B75" s="40"/>
      <c r="C75" s="40"/>
      <c r="D75" s="24"/>
      <c r="E75" s="24"/>
      <c r="F75" s="35"/>
      <c r="G75" s="35"/>
      <c r="H75" s="35"/>
      <c r="I75" s="33"/>
    </row>
    <row r="76" spans="1:9" s="28" customFormat="1" x14ac:dyDescent="0.2">
      <c r="A76" s="18"/>
      <c r="B76" s="42"/>
      <c r="C76" s="40"/>
      <c r="D76" s="24"/>
      <c r="E76" s="24"/>
      <c r="F76" s="35"/>
      <c r="G76" s="35"/>
      <c r="H76" s="35"/>
      <c r="I76" s="33"/>
    </row>
    <row r="77" spans="1:9" s="28" customFormat="1" x14ac:dyDescent="0.2">
      <c r="A77" s="18"/>
      <c r="B77" s="42"/>
      <c r="C77" s="40"/>
      <c r="D77" s="24"/>
      <c r="E77" s="24"/>
      <c r="F77" s="35"/>
      <c r="G77" s="35"/>
      <c r="H77" s="35"/>
      <c r="I77" s="33"/>
    </row>
    <row r="78" spans="1:9" s="28" customFormat="1" x14ac:dyDescent="0.2">
      <c r="A78" s="18"/>
      <c r="B78" s="8"/>
      <c r="C78" s="37"/>
      <c r="D78" s="38"/>
      <c r="E78" s="38"/>
      <c r="F78" s="39"/>
      <c r="G78" s="39"/>
      <c r="H78" s="39"/>
      <c r="I78" s="33"/>
    </row>
    <row r="79" spans="1:9" s="28" customFormat="1" ht="15" x14ac:dyDescent="0.25">
      <c r="A79" s="18"/>
      <c r="B79" s="34"/>
      <c r="C79" s="40"/>
      <c r="D79" s="24"/>
      <c r="E79" s="24"/>
      <c r="F79" s="35"/>
      <c r="G79" s="35"/>
      <c r="H79" s="35"/>
      <c r="I79" s="33"/>
    </row>
    <row r="80" spans="1:9" s="28" customFormat="1" ht="15" x14ac:dyDescent="0.25">
      <c r="A80" s="18"/>
      <c r="B80" s="34"/>
      <c r="C80" s="40"/>
      <c r="D80" s="24"/>
      <c r="E80" s="24"/>
      <c r="F80" s="35"/>
      <c r="G80" s="35"/>
      <c r="H80" s="35"/>
      <c r="I80" s="33"/>
    </row>
    <row r="81" spans="1:9" s="28" customFormat="1" x14ac:dyDescent="0.2">
      <c r="A81" s="18"/>
      <c r="B81" s="8"/>
      <c r="C81" s="40"/>
      <c r="F81" s="44"/>
      <c r="G81" s="44"/>
      <c r="H81" s="44"/>
      <c r="I81" s="33"/>
    </row>
    <row r="82" spans="1:9" s="28" customFormat="1" x14ac:dyDescent="0.2">
      <c r="A82" s="18"/>
      <c r="B82" s="40"/>
      <c r="C82" s="40"/>
      <c r="D82" s="24"/>
      <c r="E82" s="24"/>
      <c r="F82" s="35"/>
      <c r="G82" s="35"/>
      <c r="H82" s="35"/>
      <c r="I82" s="33"/>
    </row>
    <row r="83" spans="1:9" s="28" customFormat="1" x14ac:dyDescent="0.2">
      <c r="A83" s="18"/>
      <c r="B83" s="40"/>
      <c r="C83" s="40"/>
      <c r="D83" s="24"/>
      <c r="E83" s="24"/>
      <c r="F83" s="35"/>
      <c r="G83" s="35"/>
      <c r="H83" s="35"/>
      <c r="I83" s="33"/>
    </row>
    <row r="84" spans="1:9" s="28" customFormat="1" x14ac:dyDescent="0.2">
      <c r="A84" s="18"/>
      <c r="B84" s="40"/>
      <c r="C84" s="40"/>
      <c r="D84" s="24"/>
      <c r="E84" s="24"/>
      <c r="F84" s="35"/>
      <c r="G84" s="35"/>
      <c r="H84" s="35"/>
      <c r="I84" s="33"/>
    </row>
    <row r="85" spans="1:9" s="28" customFormat="1" x14ac:dyDescent="0.2">
      <c r="A85" s="18"/>
      <c r="B85" s="40"/>
      <c r="C85" s="40"/>
      <c r="D85" s="24"/>
      <c r="E85" s="24"/>
      <c r="F85" s="35"/>
      <c r="G85" s="35"/>
      <c r="H85" s="35"/>
      <c r="I85" s="33"/>
    </row>
    <row r="86" spans="1:9" s="28" customFormat="1" x14ac:dyDescent="0.2">
      <c r="A86" s="18"/>
      <c r="B86" s="40"/>
      <c r="C86" s="40"/>
      <c r="D86" s="24"/>
      <c r="E86" s="24"/>
      <c r="F86" s="35"/>
      <c r="G86" s="35"/>
      <c r="H86" s="35"/>
      <c r="I86" s="33"/>
    </row>
    <row r="87" spans="1:9" s="28" customFormat="1" x14ac:dyDescent="0.2">
      <c r="A87" s="18"/>
      <c r="B87" s="42"/>
      <c r="C87" s="42"/>
      <c r="D87" s="24"/>
      <c r="E87" s="24"/>
      <c r="F87" s="35"/>
      <c r="G87" s="35"/>
      <c r="H87" s="35"/>
      <c r="I87" s="33"/>
    </row>
    <row r="88" spans="1:9" s="28" customFormat="1" x14ac:dyDescent="0.2">
      <c r="A88" s="18"/>
      <c r="B88" s="42"/>
      <c r="C88" s="42"/>
      <c r="D88" s="24"/>
      <c r="E88" s="24"/>
      <c r="F88" s="35"/>
      <c r="G88" s="35"/>
      <c r="H88" s="35"/>
      <c r="I88" s="33"/>
    </row>
    <row r="89" spans="1:9" s="47" customFormat="1" x14ac:dyDescent="0.2">
      <c r="A89" s="18"/>
      <c r="B89" s="42"/>
      <c r="C89" s="42"/>
      <c r="D89" s="24"/>
      <c r="E89" s="24"/>
      <c r="F89" s="35"/>
      <c r="G89" s="35"/>
      <c r="H89" s="35"/>
      <c r="I89" s="46"/>
    </row>
    <row r="90" spans="1:9" s="47" customFormat="1" x14ac:dyDescent="0.2">
      <c r="A90" s="18"/>
      <c r="B90" s="8"/>
      <c r="C90" s="40"/>
      <c r="D90" s="24"/>
      <c r="E90" s="24"/>
      <c r="F90" s="35"/>
      <c r="G90" s="35"/>
      <c r="H90" s="35"/>
      <c r="I90" s="46"/>
    </row>
    <row r="91" spans="1:9" s="28" customFormat="1" x14ac:dyDescent="0.2">
      <c r="A91" s="18"/>
      <c r="B91" s="42"/>
      <c r="C91" s="40"/>
      <c r="D91" s="24"/>
      <c r="E91" s="24"/>
      <c r="F91" s="35"/>
      <c r="G91" s="35"/>
      <c r="H91" s="35"/>
      <c r="I91" s="33"/>
    </row>
    <row r="92" spans="1:9" s="28" customFormat="1" x14ac:dyDescent="0.2">
      <c r="A92" s="18"/>
      <c r="B92" s="42"/>
      <c r="C92" s="40"/>
      <c r="D92" s="24"/>
      <c r="E92" s="24"/>
      <c r="F92" s="35"/>
      <c r="G92" s="35"/>
      <c r="H92" s="35"/>
      <c r="I92" s="33"/>
    </row>
    <row r="93" spans="1:9" s="28" customFormat="1" x14ac:dyDescent="0.2">
      <c r="A93" s="18"/>
      <c r="B93" s="42"/>
      <c r="C93" s="40"/>
      <c r="D93" s="24"/>
      <c r="E93" s="24"/>
      <c r="F93" s="35"/>
      <c r="G93" s="35"/>
      <c r="H93" s="35"/>
      <c r="I93" s="33"/>
    </row>
    <row r="94" spans="1:9" s="47" customFormat="1" x14ac:dyDescent="0.2">
      <c r="A94" s="18"/>
      <c r="B94" s="42"/>
      <c r="C94" s="40"/>
      <c r="D94" s="24"/>
      <c r="E94" s="24"/>
      <c r="F94" s="35"/>
      <c r="G94" s="35"/>
      <c r="H94" s="35"/>
      <c r="I94" s="46"/>
    </row>
    <row r="95" spans="1:9" s="47" customFormat="1" x14ac:dyDescent="0.2">
      <c r="A95" s="18"/>
      <c r="B95" s="42"/>
      <c r="C95" s="40"/>
      <c r="D95" s="24"/>
      <c r="E95" s="24"/>
      <c r="F95" s="35"/>
      <c r="G95" s="35"/>
      <c r="H95" s="35"/>
      <c r="I95" s="46"/>
    </row>
    <row r="96" spans="1:9" s="28" customFormat="1" x14ac:dyDescent="0.2">
      <c r="A96" s="18"/>
      <c r="B96" s="42"/>
      <c r="C96" s="40"/>
      <c r="D96" s="24"/>
      <c r="E96" s="24"/>
      <c r="F96" s="35"/>
      <c r="G96" s="35"/>
      <c r="H96" s="35"/>
      <c r="I96" s="33"/>
    </row>
    <row r="97" spans="1:9" s="28" customFormat="1" x14ac:dyDescent="0.2">
      <c r="A97" s="18"/>
      <c r="B97" s="42"/>
      <c r="C97" s="40"/>
      <c r="D97" s="24"/>
      <c r="E97" s="24"/>
      <c r="F97" s="35"/>
      <c r="G97" s="35"/>
      <c r="H97" s="35"/>
      <c r="I97" s="33"/>
    </row>
    <row r="98" spans="1:9" s="28" customFormat="1" x14ac:dyDescent="0.2">
      <c r="A98" s="18"/>
      <c r="B98" s="42"/>
      <c r="C98" s="40"/>
      <c r="D98" s="24"/>
      <c r="E98" s="24"/>
      <c r="F98" s="35"/>
      <c r="G98" s="35"/>
      <c r="H98" s="35"/>
      <c r="I98" s="33"/>
    </row>
    <row r="99" spans="1:9" s="28" customFormat="1" x14ac:dyDescent="0.2">
      <c r="A99" s="18"/>
      <c r="B99" s="42"/>
      <c r="C99" s="40"/>
      <c r="D99" s="24"/>
      <c r="E99" s="24"/>
      <c r="F99" s="35"/>
      <c r="G99" s="35"/>
      <c r="H99" s="35"/>
      <c r="I99" s="33"/>
    </row>
    <row r="100" spans="1:9" s="28" customFormat="1" x14ac:dyDescent="0.2">
      <c r="A100" s="18"/>
      <c r="B100" s="42"/>
      <c r="C100" s="40"/>
      <c r="D100" s="24"/>
      <c r="E100" s="24"/>
      <c r="F100" s="35"/>
      <c r="G100" s="35"/>
      <c r="H100" s="35"/>
      <c r="I100" s="33"/>
    </row>
    <row r="101" spans="1:9" s="28" customFormat="1" x14ac:dyDescent="0.2">
      <c r="A101" s="18"/>
      <c r="B101" s="40"/>
      <c r="C101" s="40"/>
      <c r="D101" s="24"/>
      <c r="E101" s="24"/>
      <c r="F101" s="35"/>
      <c r="G101" s="35"/>
      <c r="H101" s="35"/>
      <c r="I101" s="33"/>
    </row>
    <row r="102" spans="1:9" s="28" customFormat="1" x14ac:dyDescent="0.2">
      <c r="A102" s="18"/>
      <c r="B102" s="42"/>
      <c r="C102" s="42"/>
      <c r="F102" s="44"/>
      <c r="G102" s="44"/>
      <c r="H102" s="35"/>
      <c r="I102" s="33"/>
    </row>
    <row r="103" spans="1:9" s="28" customFormat="1" x14ac:dyDescent="0.2">
      <c r="A103" s="18"/>
      <c r="B103" s="40"/>
      <c r="C103" s="40"/>
      <c r="F103" s="44"/>
      <c r="G103" s="44"/>
      <c r="H103" s="35"/>
      <c r="I103" s="33"/>
    </row>
    <row r="104" spans="1:9" s="28" customFormat="1" x14ac:dyDescent="0.2">
      <c r="A104" s="18"/>
      <c r="B104" s="40"/>
      <c r="C104" s="40"/>
      <c r="D104" s="24"/>
      <c r="E104" s="24"/>
      <c r="F104" s="35"/>
      <c r="G104" s="35"/>
      <c r="H104" s="35"/>
      <c r="I104" s="33"/>
    </row>
    <row r="105" spans="1:9" s="28" customFormat="1" x14ac:dyDescent="0.2">
      <c r="A105" s="18"/>
      <c r="B105" s="40"/>
      <c r="C105" s="40"/>
      <c r="D105" s="24"/>
      <c r="E105" s="24"/>
      <c r="F105" s="35"/>
      <c r="G105" s="35"/>
      <c r="H105" s="35"/>
      <c r="I105" s="33"/>
    </row>
    <row r="106" spans="1:9" s="28" customFormat="1" x14ac:dyDescent="0.2">
      <c r="A106" s="18"/>
      <c r="B106" s="40"/>
      <c r="C106" s="40"/>
      <c r="D106" s="24"/>
      <c r="E106" s="24"/>
      <c r="F106" s="35"/>
      <c r="G106" s="35"/>
      <c r="H106" s="35"/>
      <c r="I106" s="33"/>
    </row>
    <row r="107" spans="1:9" s="28" customFormat="1" x14ac:dyDescent="0.2">
      <c r="A107" s="18"/>
      <c r="B107" s="40"/>
      <c r="C107" s="40"/>
      <c r="D107" s="24"/>
      <c r="E107" s="24"/>
      <c r="F107" s="35"/>
      <c r="G107" s="35"/>
      <c r="H107" s="35"/>
      <c r="I107" s="33"/>
    </row>
    <row r="108" spans="1:9" s="28" customFormat="1" ht="15" x14ac:dyDescent="0.25">
      <c r="A108" s="18"/>
      <c r="B108" s="34"/>
      <c r="C108" s="42"/>
      <c r="D108"/>
      <c r="E108"/>
      <c r="F108" s="7"/>
      <c r="G108" s="35"/>
      <c r="H108" s="35"/>
      <c r="I108" s="33"/>
    </row>
    <row r="109" spans="1:9" s="28" customFormat="1" ht="15" x14ac:dyDescent="0.25">
      <c r="A109" s="18"/>
      <c r="B109" s="34"/>
      <c r="C109" s="42"/>
      <c r="D109"/>
      <c r="E109"/>
      <c r="F109" s="7"/>
      <c r="G109" s="35"/>
      <c r="H109" s="35"/>
      <c r="I109" s="33"/>
    </row>
    <row r="110" spans="1:9" s="28" customFormat="1" ht="15" x14ac:dyDescent="0.25">
      <c r="A110" s="18"/>
      <c r="B110" s="34"/>
      <c r="C110" s="42"/>
      <c r="D110"/>
      <c r="E110"/>
      <c r="F110" s="7"/>
      <c r="G110" s="35"/>
      <c r="H110" s="35"/>
      <c r="I110" s="33"/>
    </row>
    <row r="111" spans="1:9" s="28" customFormat="1" ht="15" x14ac:dyDescent="0.25">
      <c r="A111" s="18"/>
      <c r="B111" s="34"/>
      <c r="C111" s="42"/>
      <c r="D111"/>
      <c r="E111"/>
      <c r="F111" s="7"/>
      <c r="G111" s="35"/>
      <c r="H111" s="35"/>
      <c r="I111" s="33"/>
    </row>
    <row r="112" spans="1:9" s="28" customFormat="1" ht="15" x14ac:dyDescent="0.25">
      <c r="A112" s="18"/>
      <c r="B112" s="34"/>
      <c r="C112" s="42"/>
      <c r="D112"/>
      <c r="E112"/>
      <c r="F112" s="7"/>
      <c r="G112" s="35"/>
      <c r="H112" s="35"/>
      <c r="I112" s="33"/>
    </row>
    <row r="113" spans="1:9" s="28" customFormat="1" ht="15" x14ac:dyDescent="0.25">
      <c r="A113" s="18"/>
      <c r="B113" s="34"/>
      <c r="C113" s="42"/>
      <c r="D113"/>
      <c r="E113"/>
      <c r="F113" s="7"/>
      <c r="G113" s="35"/>
      <c r="H113" s="35"/>
      <c r="I113" s="33"/>
    </row>
    <row r="114" spans="1:9" s="28" customFormat="1" ht="15" x14ac:dyDescent="0.25">
      <c r="A114" s="18"/>
      <c r="B114" s="34"/>
      <c r="C114" s="42"/>
      <c r="D114"/>
      <c r="E114"/>
      <c r="F114" s="7"/>
      <c r="G114" s="35"/>
      <c r="H114" s="35"/>
      <c r="I114" s="33"/>
    </row>
    <row r="115" spans="1:9" s="28" customFormat="1" ht="15" x14ac:dyDescent="0.25">
      <c r="A115" s="18"/>
      <c r="B115" s="34"/>
      <c r="C115" s="42"/>
      <c r="D115"/>
      <c r="E115"/>
      <c r="F115" s="7"/>
      <c r="G115" s="35"/>
      <c r="H115" s="35"/>
      <c r="I115" s="33"/>
    </row>
    <row r="116" spans="1:9" s="28" customFormat="1" ht="15" x14ac:dyDescent="0.25">
      <c r="A116" s="18"/>
      <c r="B116" s="34"/>
      <c r="C116" s="42"/>
      <c r="D116"/>
      <c r="E116"/>
      <c r="F116" s="7"/>
      <c r="G116" s="35"/>
      <c r="H116" s="35"/>
      <c r="I116" s="33"/>
    </row>
    <row r="117" spans="1:9" s="28" customFormat="1" ht="15" x14ac:dyDescent="0.25">
      <c r="A117" s="18"/>
      <c r="B117" s="34"/>
      <c r="C117" s="42"/>
      <c r="D117"/>
      <c r="E117"/>
      <c r="F117" s="7"/>
      <c r="G117" s="35"/>
      <c r="H117" s="35"/>
      <c r="I117" s="33"/>
    </row>
    <row r="118" spans="1:9" s="28" customFormat="1" ht="15" x14ac:dyDescent="0.25">
      <c r="A118" s="18"/>
      <c r="B118" s="34"/>
      <c r="C118" s="42"/>
      <c r="D118"/>
      <c r="E118"/>
      <c r="F118" s="7"/>
      <c r="G118" s="35"/>
      <c r="H118" s="35"/>
      <c r="I118" s="33"/>
    </row>
    <row r="119" spans="1:9" s="28" customFormat="1" ht="15" x14ac:dyDescent="0.25">
      <c r="A119" s="18"/>
      <c r="B119" s="34"/>
      <c r="C119" s="42"/>
      <c r="D119"/>
      <c r="E119"/>
      <c r="F119" s="7"/>
      <c r="G119" s="35"/>
      <c r="H119" s="35"/>
      <c r="I119" s="33"/>
    </row>
    <row r="120" spans="1:9" s="28" customFormat="1" ht="15" x14ac:dyDescent="0.25">
      <c r="A120" s="18"/>
      <c r="B120" s="34"/>
      <c r="C120" s="42"/>
      <c r="D120"/>
      <c r="E120"/>
      <c r="F120" s="7"/>
      <c r="G120" s="35"/>
      <c r="H120" s="35"/>
      <c r="I120" s="33"/>
    </row>
    <row r="121" spans="1:9" s="28" customFormat="1" ht="15" x14ac:dyDescent="0.25">
      <c r="A121" s="18"/>
      <c r="B121" s="34"/>
      <c r="C121" s="42"/>
      <c r="D121"/>
      <c r="E121"/>
      <c r="F121" s="7"/>
      <c r="G121" s="35"/>
      <c r="H121" s="35"/>
      <c r="I121" s="33"/>
    </row>
    <row r="122" spans="1:9" s="28" customFormat="1" ht="15" x14ac:dyDescent="0.25">
      <c r="A122" s="18"/>
      <c r="B122" s="34"/>
      <c r="C122" s="42"/>
      <c r="D122"/>
      <c r="E122"/>
      <c r="F122" s="7"/>
      <c r="G122" s="35"/>
      <c r="H122" s="35"/>
      <c r="I122" s="33"/>
    </row>
    <row r="123" spans="1:9" s="28" customFormat="1" ht="15" x14ac:dyDescent="0.25">
      <c r="A123" s="18"/>
      <c r="B123" s="34"/>
      <c r="C123" s="42"/>
      <c r="D123"/>
      <c r="E123"/>
      <c r="F123" s="7"/>
      <c r="G123" s="35"/>
      <c r="H123" s="35"/>
      <c r="I123" s="33"/>
    </row>
    <row r="124" spans="1:9" s="28" customFormat="1" ht="15" x14ac:dyDescent="0.25">
      <c r="A124" s="18"/>
      <c r="B124" s="34"/>
      <c r="C124" s="42"/>
      <c r="D124"/>
      <c r="E124"/>
      <c r="F124" s="7"/>
      <c r="G124" s="35"/>
      <c r="H124" s="35"/>
      <c r="I124" s="33"/>
    </row>
    <row r="125" spans="1:9" s="28" customFormat="1" ht="15" x14ac:dyDescent="0.25">
      <c r="A125" s="18"/>
      <c r="B125" s="34"/>
      <c r="C125" s="42"/>
      <c r="D125"/>
      <c r="E125"/>
      <c r="F125" s="7"/>
      <c r="G125" s="35"/>
      <c r="H125" s="35"/>
      <c r="I125" s="33"/>
    </row>
    <row r="126" spans="1:9" s="28" customFormat="1" ht="15" x14ac:dyDescent="0.25">
      <c r="A126" s="18"/>
      <c r="B126" s="34"/>
      <c r="C126" s="42"/>
      <c r="D126"/>
      <c r="E126"/>
      <c r="F126" s="7"/>
      <c r="G126" s="35"/>
      <c r="H126" s="35"/>
      <c r="I126" s="33"/>
    </row>
    <row r="127" spans="1:9" s="28" customFormat="1" ht="15" hidden="1" x14ac:dyDescent="0.25">
      <c r="A127" s="18"/>
      <c r="B127" s="42"/>
      <c r="C127" s="42"/>
      <c r="D127"/>
      <c r="E127"/>
      <c r="F127" s="7"/>
      <c r="G127" s="35"/>
      <c r="H127" s="35"/>
      <c r="I127" s="33"/>
    </row>
    <row r="128" spans="1:9" s="28" customFormat="1" ht="15" x14ac:dyDescent="0.25">
      <c r="A128" s="18"/>
      <c r="B128" s="8"/>
      <c r="C128" s="42"/>
      <c r="D128"/>
      <c r="E128"/>
      <c r="F128" s="7"/>
      <c r="G128" s="7"/>
      <c r="H128" s="7"/>
      <c r="I128" s="33"/>
    </row>
    <row r="129" spans="1:9" s="28" customFormat="1" ht="15" x14ac:dyDescent="0.25">
      <c r="A129" s="18"/>
      <c r="B129" s="42"/>
      <c r="C129" s="42"/>
      <c r="D129"/>
      <c r="E129"/>
      <c r="F129" s="7"/>
      <c r="G129" s="35"/>
      <c r="H129" s="35"/>
      <c r="I129" s="33"/>
    </row>
    <row r="130" spans="1:9" s="28" customFormat="1" ht="15" x14ac:dyDescent="0.25">
      <c r="A130" s="18"/>
      <c r="B130" s="42"/>
      <c r="C130" s="42"/>
      <c r="D130"/>
      <c r="E130"/>
      <c r="F130" s="7"/>
      <c r="G130" s="35"/>
      <c r="H130" s="35"/>
      <c r="I130" s="33"/>
    </row>
    <row r="131" spans="1:9" s="28" customFormat="1" ht="15" x14ac:dyDescent="0.25">
      <c r="A131" s="18"/>
      <c r="B131" s="42"/>
      <c r="C131" s="42"/>
      <c r="D131"/>
      <c r="E131"/>
      <c r="F131" s="7"/>
      <c r="G131" s="35"/>
      <c r="H131" s="35"/>
      <c r="I131" s="33"/>
    </row>
    <row r="132" spans="1:9" s="28" customFormat="1" ht="15" x14ac:dyDescent="0.25">
      <c r="A132" s="18"/>
      <c r="B132" s="42"/>
      <c r="C132" s="42"/>
      <c r="D132"/>
      <c r="E132"/>
      <c r="F132" s="7"/>
      <c r="G132" s="35"/>
      <c r="H132" s="35"/>
      <c r="I132" s="33"/>
    </row>
    <row r="133" spans="1:9" s="28" customFormat="1" ht="15" x14ac:dyDescent="0.25">
      <c r="A133" s="18"/>
      <c r="B133" s="42"/>
      <c r="C133" s="42"/>
      <c r="D133"/>
      <c r="E133"/>
      <c r="F133" s="7"/>
      <c r="G133" s="35"/>
      <c r="H133" s="35"/>
      <c r="I133" s="33"/>
    </row>
    <row r="134" spans="1:9" s="28" customFormat="1" ht="15" x14ac:dyDescent="0.25">
      <c r="A134" s="18"/>
      <c r="B134" s="42"/>
      <c r="C134" s="42"/>
      <c r="D134"/>
      <c r="E134"/>
      <c r="F134" s="7"/>
      <c r="G134" s="35"/>
      <c r="H134" s="35"/>
      <c r="I134" s="33"/>
    </row>
    <row r="135" spans="1:9" s="28" customFormat="1" ht="15" x14ac:dyDescent="0.25">
      <c r="A135" s="18"/>
      <c r="B135" s="42"/>
      <c r="C135" s="42"/>
      <c r="D135"/>
      <c r="E135"/>
      <c r="F135" s="7"/>
      <c r="G135" s="35"/>
      <c r="H135" s="35"/>
      <c r="I135" s="33"/>
    </row>
    <row r="136" spans="1:9" s="28" customFormat="1" ht="15" x14ac:dyDescent="0.25">
      <c r="A136" s="18"/>
      <c r="B136" s="42"/>
      <c r="C136" s="42"/>
      <c r="D136"/>
      <c r="E136"/>
      <c r="F136" s="7"/>
      <c r="G136" s="35"/>
      <c r="H136" s="35"/>
      <c r="I136" s="33"/>
    </row>
    <row r="137" spans="1:9" s="28" customFormat="1" ht="15" x14ac:dyDescent="0.25">
      <c r="A137" s="18"/>
      <c r="B137" s="42"/>
      <c r="C137" s="42"/>
      <c r="D137"/>
      <c r="E137"/>
      <c r="F137" s="7"/>
      <c r="G137" s="35"/>
      <c r="H137" s="35"/>
      <c r="I137" s="33"/>
    </row>
    <row r="138" spans="1:9" s="28" customFormat="1" ht="15" x14ac:dyDescent="0.25">
      <c r="A138" s="18"/>
      <c r="B138" s="42"/>
      <c r="C138" s="42"/>
      <c r="D138"/>
      <c r="E138"/>
      <c r="F138" s="7"/>
      <c r="G138" s="35"/>
      <c r="H138" s="35"/>
      <c r="I138" s="33"/>
    </row>
    <row r="139" spans="1:9" s="28" customFormat="1" ht="15" x14ac:dyDescent="0.25">
      <c r="A139" s="18"/>
      <c r="B139" s="42"/>
      <c r="C139" s="42"/>
      <c r="D139"/>
      <c r="E139"/>
      <c r="F139" s="7"/>
      <c r="G139" s="35"/>
      <c r="H139" s="35"/>
      <c r="I139" s="33"/>
    </row>
    <row r="140" spans="1:9" s="28" customFormat="1" ht="15" x14ac:dyDescent="0.25">
      <c r="A140" s="18"/>
      <c r="B140" s="42"/>
      <c r="C140" s="42"/>
      <c r="D140"/>
      <c r="E140"/>
      <c r="F140" s="7"/>
      <c r="G140" s="35"/>
      <c r="H140" s="35"/>
      <c r="I140" s="33"/>
    </row>
    <row r="141" spans="1:9" s="28" customFormat="1" ht="15" x14ac:dyDescent="0.25">
      <c r="A141" s="18"/>
      <c r="B141" s="42"/>
      <c r="C141" s="42"/>
      <c r="D141"/>
      <c r="E141"/>
      <c r="F141" s="7"/>
      <c r="G141" s="35"/>
      <c r="H141" s="35"/>
      <c r="I141" s="33"/>
    </row>
    <row r="142" spans="1:9" s="28" customFormat="1" ht="15" x14ac:dyDescent="0.25">
      <c r="A142" s="18"/>
      <c r="B142" s="42"/>
      <c r="C142" s="42"/>
      <c r="D142"/>
      <c r="E142"/>
      <c r="F142" s="7"/>
      <c r="G142" s="35"/>
      <c r="H142" s="35"/>
      <c r="I142" s="33"/>
    </row>
    <row r="143" spans="1:9" s="28" customFormat="1" ht="15" x14ac:dyDescent="0.25">
      <c r="A143" s="18"/>
      <c r="B143" s="8"/>
      <c r="C143" s="42"/>
      <c r="D143"/>
      <c r="E143"/>
      <c r="F143" s="7"/>
      <c r="G143" s="7"/>
      <c r="H143" s="7"/>
      <c r="I143" s="33"/>
    </row>
    <row r="144" spans="1:9" s="28" customFormat="1" ht="15" x14ac:dyDescent="0.25">
      <c r="A144" s="18"/>
      <c r="B144" s="42"/>
      <c r="C144" s="42"/>
      <c r="D144"/>
      <c r="E144"/>
      <c r="F144" s="7"/>
      <c r="G144" s="35"/>
      <c r="H144" s="35"/>
      <c r="I144" s="33"/>
    </row>
    <row r="145" spans="1:9" s="28" customFormat="1" ht="15" x14ac:dyDescent="0.25">
      <c r="A145" s="18"/>
      <c r="B145" s="42"/>
      <c r="C145" s="42"/>
      <c r="D145"/>
      <c r="E145"/>
      <c r="F145" s="7"/>
      <c r="G145" s="35"/>
      <c r="H145" s="35"/>
      <c r="I145" s="33"/>
    </row>
    <row r="146" spans="1:9" s="28" customFormat="1" ht="15" x14ac:dyDescent="0.25">
      <c r="A146" s="18"/>
      <c r="B146" s="42"/>
      <c r="C146" s="42"/>
      <c r="D146"/>
      <c r="E146"/>
      <c r="F146" s="7"/>
      <c r="G146" s="35"/>
      <c r="H146" s="35"/>
      <c r="I146" s="33"/>
    </row>
    <row r="147" spans="1:9" s="28" customFormat="1" ht="15" x14ac:dyDescent="0.25">
      <c r="A147" s="18"/>
      <c r="B147" s="42"/>
      <c r="C147" s="42"/>
      <c r="D147"/>
      <c r="E147"/>
      <c r="F147" s="7"/>
      <c r="G147" s="35"/>
      <c r="H147" s="35"/>
      <c r="I147" s="33"/>
    </row>
    <row r="148" spans="1:9" s="28" customFormat="1" ht="15" x14ac:dyDescent="0.25">
      <c r="A148" s="18"/>
      <c r="B148" s="42"/>
      <c r="C148" s="42"/>
      <c r="D148"/>
      <c r="E148"/>
      <c r="F148" s="7"/>
      <c r="G148" s="35"/>
      <c r="H148" s="35"/>
      <c r="I148" s="33"/>
    </row>
    <row r="149" spans="1:9" s="28" customFormat="1" ht="15" x14ac:dyDescent="0.25">
      <c r="A149" s="18"/>
      <c r="B149" s="42"/>
      <c r="C149" s="42"/>
      <c r="D149"/>
      <c r="E149"/>
      <c r="F149" s="7"/>
      <c r="G149" s="35"/>
      <c r="H149" s="35"/>
      <c r="I149" s="33"/>
    </row>
    <row r="150" spans="1:9" s="28" customFormat="1" ht="15" x14ac:dyDescent="0.25">
      <c r="A150" s="18"/>
      <c r="B150" s="42"/>
      <c r="C150" s="42"/>
      <c r="D150"/>
      <c r="E150"/>
      <c r="F150" s="7"/>
      <c r="G150" s="35"/>
      <c r="H150" s="35"/>
      <c r="I150" s="33"/>
    </row>
    <row r="151" spans="1:9" s="28" customFormat="1" ht="15" x14ac:dyDescent="0.25">
      <c r="A151" s="18"/>
      <c r="B151" s="42"/>
      <c r="C151" s="42"/>
      <c r="D151"/>
      <c r="E151"/>
      <c r="F151" s="7"/>
      <c r="G151" s="35"/>
      <c r="H151" s="35"/>
      <c r="I151" s="33"/>
    </row>
    <row r="152" spans="1:9" s="28" customFormat="1" ht="15" x14ac:dyDescent="0.25">
      <c r="A152" s="18"/>
      <c r="B152" s="42"/>
      <c r="C152" s="42"/>
      <c r="D152"/>
      <c r="E152"/>
      <c r="F152" s="7"/>
      <c r="G152" s="35"/>
      <c r="H152" s="35"/>
      <c r="I152" s="33"/>
    </row>
    <row r="153" spans="1:9" ht="15" x14ac:dyDescent="0.25">
      <c r="B153" s="42"/>
      <c r="C153" s="42"/>
      <c r="D153"/>
      <c r="E153"/>
      <c r="F153" s="7"/>
    </row>
    <row r="154" spans="1:9" ht="15" x14ac:dyDescent="0.25">
      <c r="B154" s="42"/>
      <c r="C154" s="42"/>
      <c r="D154"/>
      <c r="E154"/>
      <c r="F154" s="7"/>
    </row>
    <row r="155" spans="1:9" ht="15" x14ac:dyDescent="0.25">
      <c r="B155" s="42"/>
      <c r="C155" s="42"/>
      <c r="D155"/>
      <c r="E155"/>
      <c r="F155" s="7"/>
    </row>
    <row r="156" spans="1:9" s="28" customFormat="1" ht="15" x14ac:dyDescent="0.25">
      <c r="A156" s="18"/>
      <c r="B156" s="42"/>
      <c r="C156" s="42"/>
      <c r="D156"/>
      <c r="E156"/>
      <c r="F156" s="7"/>
      <c r="G156" s="35"/>
      <c r="H156" s="35"/>
      <c r="I156" s="33"/>
    </row>
    <row r="157" spans="1:9" s="28" customFormat="1" ht="15" x14ac:dyDescent="0.25">
      <c r="A157" s="18"/>
      <c r="B157" s="34"/>
      <c r="C157" s="42"/>
      <c r="D157"/>
      <c r="E157"/>
      <c r="F157" s="7"/>
      <c r="G157" s="35"/>
      <c r="H157" s="35"/>
      <c r="I157" s="33"/>
    </row>
    <row r="158" spans="1:9" s="28" customFormat="1" x14ac:dyDescent="0.2">
      <c r="A158" s="18"/>
      <c r="B158" s="42"/>
      <c r="C158" s="42"/>
      <c r="F158" s="44"/>
      <c r="G158" s="44"/>
      <c r="H158" s="44"/>
      <c r="I158" s="33"/>
    </row>
    <row r="159" spans="1:9" s="28" customFormat="1" x14ac:dyDescent="0.2">
      <c r="A159" s="18"/>
      <c r="B159" s="42"/>
      <c r="C159" s="42"/>
      <c r="F159" s="44"/>
      <c r="G159" s="44"/>
      <c r="H159" s="44"/>
      <c r="I159" s="33"/>
    </row>
    <row r="160" spans="1:9" s="28" customFormat="1" x14ac:dyDescent="0.2">
      <c r="A160" s="18"/>
      <c r="B160" s="42"/>
      <c r="C160" s="42"/>
      <c r="F160" s="44"/>
      <c r="G160" s="44"/>
      <c r="H160" s="44"/>
      <c r="I160" s="33"/>
    </row>
    <row r="161" spans="1:9" s="28" customFormat="1" x14ac:dyDescent="0.2">
      <c r="A161" s="18"/>
      <c r="B161" s="42"/>
      <c r="C161" s="42"/>
      <c r="F161" s="44"/>
      <c r="G161" s="44"/>
      <c r="H161" s="44"/>
      <c r="I161" s="33"/>
    </row>
    <row r="162" spans="1:9" s="28" customFormat="1" x14ac:dyDescent="0.2">
      <c r="A162" s="18"/>
      <c r="B162" s="40"/>
      <c r="C162" s="40"/>
      <c r="D162" s="24"/>
      <c r="E162" s="24"/>
      <c r="F162" s="35"/>
      <c r="G162" s="44"/>
      <c r="H162" s="44"/>
      <c r="I162" s="33"/>
    </row>
    <row r="163" spans="1:9" x14ac:dyDescent="0.2">
      <c r="H163" s="44"/>
    </row>
    <row r="164" spans="1:9" ht="15" x14ac:dyDescent="0.25">
      <c r="B164" s="42"/>
      <c r="C164" s="42"/>
      <c r="D164"/>
      <c r="E164"/>
      <c r="F164" s="7"/>
    </row>
    <row r="165" spans="1:9" ht="15" x14ac:dyDescent="0.25">
      <c r="B165" s="42"/>
      <c r="C165" s="42"/>
      <c r="D165"/>
      <c r="E165"/>
      <c r="F165" s="7"/>
    </row>
    <row r="167" spans="1:9" x14ac:dyDescent="0.2">
      <c r="B167" s="42"/>
      <c r="C167" s="42"/>
      <c r="D167" s="28"/>
      <c r="E167" s="28"/>
      <c r="F167" s="44"/>
      <c r="G167" s="44"/>
    </row>
    <row r="168" spans="1:9" s="28" customFormat="1" ht="15" x14ac:dyDescent="0.25">
      <c r="A168" s="18"/>
      <c r="B168" s="34"/>
      <c r="C168" s="40"/>
      <c r="D168" s="24"/>
      <c r="E168" s="24"/>
      <c r="F168" s="35"/>
      <c r="G168" s="35"/>
      <c r="H168" s="35"/>
      <c r="I168" s="33"/>
    </row>
    <row r="169" spans="1:9" x14ac:dyDescent="0.2">
      <c r="B169" s="42"/>
      <c r="D169" s="28"/>
      <c r="E169" s="28"/>
      <c r="F169" s="44"/>
    </row>
    <row r="170" spans="1:9" ht="15" x14ac:dyDescent="0.25">
      <c r="B170" s="34"/>
    </row>
    <row r="171" spans="1:9" x14ac:dyDescent="0.2">
      <c r="B171" s="42"/>
    </row>
    <row r="172" spans="1:9" x14ac:dyDescent="0.2">
      <c r="B172" s="42"/>
    </row>
    <row r="173" spans="1:9" x14ac:dyDescent="0.2">
      <c r="B173" s="42"/>
    </row>
    <row r="174" spans="1:9" x14ac:dyDescent="0.2">
      <c r="B174" s="42"/>
    </row>
    <row r="175" spans="1:9" x14ac:dyDescent="0.2">
      <c r="B175" s="42"/>
    </row>
    <row r="176" spans="1:9" x14ac:dyDescent="0.2">
      <c r="B176" s="42"/>
    </row>
    <row r="177" spans="2:6" ht="15" x14ac:dyDescent="0.25">
      <c r="B177" s="34"/>
      <c r="D177"/>
      <c r="E177"/>
    </row>
    <row r="180" spans="2:6" x14ac:dyDescent="0.2">
      <c r="B180" s="8"/>
    </row>
    <row r="181" spans="2:6" ht="15" x14ac:dyDescent="0.25">
      <c r="B181" s="34"/>
      <c r="C181"/>
      <c r="F181" s="7"/>
    </row>
    <row r="182" spans="2:6" ht="15" x14ac:dyDescent="0.25">
      <c r="B182" s="34"/>
      <c r="C182"/>
      <c r="F182" s="7"/>
    </row>
    <row r="183" spans="2:6" ht="15" x14ac:dyDescent="0.25">
      <c r="B183" s="34"/>
      <c r="C183"/>
      <c r="F183" s="7"/>
    </row>
    <row r="184" spans="2:6" ht="15" x14ac:dyDescent="0.25">
      <c r="B184" s="34"/>
      <c r="C184"/>
      <c r="F184" s="7"/>
    </row>
    <row r="185" spans="2:6" ht="15" x14ac:dyDescent="0.25">
      <c r="B185" s="34"/>
      <c r="C185"/>
      <c r="F185" s="7"/>
    </row>
    <row r="186" spans="2:6" ht="15" x14ac:dyDescent="0.25">
      <c r="B186" s="34"/>
      <c r="C186"/>
      <c r="F186" s="7"/>
    </row>
    <row r="187" spans="2:6" ht="15" x14ac:dyDescent="0.25">
      <c r="B187" s="34"/>
      <c r="C187"/>
      <c r="F187" s="7"/>
    </row>
    <row r="188" spans="2:6" ht="15" x14ac:dyDescent="0.25">
      <c r="B188" s="34"/>
      <c r="C188"/>
      <c r="F188" s="7"/>
    </row>
    <row r="189" spans="2:6" ht="15" x14ac:dyDescent="0.25">
      <c r="B189" s="34"/>
      <c r="C189"/>
      <c r="F189" s="7"/>
    </row>
    <row r="190" spans="2:6" ht="15" x14ac:dyDescent="0.25">
      <c r="B190" s="34"/>
      <c r="C190"/>
      <c r="F190" s="7"/>
    </row>
    <row r="191" spans="2:6" ht="15" x14ac:dyDescent="0.25">
      <c r="B191" s="34"/>
      <c r="C191"/>
      <c r="F191" s="7"/>
    </row>
    <row r="192" spans="2:6" ht="15" x14ac:dyDescent="0.25">
      <c r="B192" s="8"/>
      <c r="C192"/>
      <c r="F192" s="7"/>
    </row>
    <row r="193" spans="1:8" ht="15" x14ac:dyDescent="0.25">
      <c r="B193" s="34"/>
      <c r="C193"/>
      <c r="F193" s="7"/>
    </row>
    <row r="194" spans="1:8" ht="15" x14ac:dyDescent="0.25">
      <c r="B194" s="34"/>
      <c r="C194"/>
      <c r="F194" s="7"/>
    </row>
    <row r="195" spans="1:8" ht="15" x14ac:dyDescent="0.25">
      <c r="B195" s="34"/>
      <c r="C195"/>
      <c r="F195" s="7"/>
    </row>
    <row r="196" spans="1:8" ht="15" x14ac:dyDescent="0.25">
      <c r="B196" s="34"/>
      <c r="C196"/>
      <c r="F196" s="7"/>
    </row>
    <row r="197" spans="1:8" ht="15" x14ac:dyDescent="0.25">
      <c r="B197" s="34"/>
      <c r="C197"/>
      <c r="F197" s="7"/>
    </row>
    <row r="198" spans="1:8" ht="15" x14ac:dyDescent="0.25">
      <c r="B198" s="34"/>
      <c r="C198"/>
      <c r="F198" s="7"/>
    </row>
    <row r="199" spans="1:8" ht="15" x14ac:dyDescent="0.25">
      <c r="B199" s="34"/>
      <c r="C199"/>
      <c r="F199" s="7"/>
    </row>
    <row r="200" spans="1:8" ht="15" x14ac:dyDescent="0.25">
      <c r="B200" s="34"/>
      <c r="C200"/>
      <c r="F200" s="7"/>
    </row>
    <row r="201" spans="1:8" x14ac:dyDescent="0.2">
      <c r="A201" s="48"/>
      <c r="B201" s="49"/>
      <c r="C201" s="47"/>
      <c r="D201" s="47"/>
      <c r="E201" s="47"/>
      <c r="F201" s="50"/>
      <c r="G201" s="50"/>
      <c r="H201" s="50"/>
    </row>
    <row r="202" spans="1:8" x14ac:dyDescent="0.2">
      <c r="A202" s="48"/>
      <c r="B202" s="49"/>
      <c r="C202" s="47"/>
      <c r="D202" s="47"/>
      <c r="E202" s="47"/>
      <c r="F202" s="50"/>
      <c r="G202" s="50"/>
      <c r="H202" s="50"/>
    </row>
    <row r="203" spans="1:8" x14ac:dyDescent="0.2">
      <c r="B203" s="42"/>
    </row>
    <row r="208" spans="1:8" x14ac:dyDescent="0.2">
      <c r="B208" s="8"/>
    </row>
    <row r="209" spans="2:6" ht="15" x14ac:dyDescent="0.25">
      <c r="B209" s="34"/>
      <c r="C209"/>
      <c r="F209" s="7"/>
    </row>
    <row r="210" spans="2:6" ht="15" x14ac:dyDescent="0.25">
      <c r="B210" s="34"/>
      <c r="C210"/>
      <c r="F210" s="7"/>
    </row>
    <row r="211" spans="2:6" ht="15" x14ac:dyDescent="0.25">
      <c r="B211" s="34"/>
      <c r="C211"/>
      <c r="F211" s="7"/>
    </row>
    <row r="212" spans="2:6" ht="15" x14ac:dyDescent="0.25">
      <c r="B212" s="34"/>
      <c r="C212"/>
      <c r="F212" s="7"/>
    </row>
    <row r="213" spans="2:6" ht="15" x14ac:dyDescent="0.25">
      <c r="B213" s="34"/>
      <c r="C213"/>
      <c r="F213" s="7"/>
    </row>
    <row r="214" spans="2:6" x14ac:dyDescent="0.2">
      <c r="B214" s="8"/>
    </row>
    <row r="215" spans="2:6" ht="15" x14ac:dyDescent="0.25">
      <c r="B215" s="34"/>
      <c r="C215"/>
      <c r="F215" s="7"/>
    </row>
    <row r="216" spans="2:6" ht="15" x14ac:dyDescent="0.25">
      <c r="B216" s="34"/>
      <c r="C216"/>
      <c r="F216" s="7"/>
    </row>
    <row r="217" spans="2:6" ht="15" x14ac:dyDescent="0.25">
      <c r="B217" s="34"/>
      <c r="C217"/>
      <c r="F217" s="7"/>
    </row>
    <row r="218" spans="2:6" ht="15" x14ac:dyDescent="0.25">
      <c r="B218" s="34"/>
      <c r="C218"/>
      <c r="F218" s="7"/>
    </row>
    <row r="219" spans="2:6" ht="15" x14ac:dyDescent="0.25">
      <c r="B219" s="34"/>
      <c r="C219"/>
      <c r="F219" s="7"/>
    </row>
    <row r="220" spans="2:6" ht="15" x14ac:dyDescent="0.25">
      <c r="B220" s="34"/>
      <c r="C220" s="42"/>
      <c r="D220"/>
      <c r="E220"/>
      <c r="F220" s="7"/>
    </row>
    <row r="221" spans="2:6" ht="15" x14ac:dyDescent="0.25">
      <c r="B221" s="34"/>
      <c r="C221" s="42"/>
      <c r="D221"/>
      <c r="E221"/>
      <c r="F221" s="7"/>
    </row>
    <row r="222" spans="2:6" ht="15" x14ac:dyDescent="0.25">
      <c r="B222" s="34"/>
      <c r="C222" s="42"/>
      <c r="D222"/>
      <c r="E222"/>
      <c r="F222" s="7"/>
    </row>
    <row r="223" spans="2:6" ht="15" x14ac:dyDescent="0.25">
      <c r="B223" s="34"/>
      <c r="C223" s="42"/>
      <c r="D223"/>
      <c r="E223"/>
      <c r="F223" s="7"/>
    </row>
    <row r="224" spans="2:6" ht="15" x14ac:dyDescent="0.25">
      <c r="B224" s="34"/>
      <c r="C224" s="42"/>
      <c r="D224"/>
      <c r="E224"/>
      <c r="F224" s="7"/>
    </row>
    <row r="225" spans="2:6" ht="15" x14ac:dyDescent="0.25">
      <c r="B225" s="34"/>
      <c r="C225" s="42"/>
      <c r="D225"/>
      <c r="E225"/>
      <c r="F225" s="7"/>
    </row>
    <row r="226" spans="2:6" ht="15" x14ac:dyDescent="0.25">
      <c r="B226" s="34"/>
      <c r="C226" s="42"/>
      <c r="D226"/>
      <c r="E226"/>
      <c r="F226" s="7"/>
    </row>
    <row r="227" spans="2:6" ht="15" x14ac:dyDescent="0.25">
      <c r="B227" s="8"/>
      <c r="C227" s="42"/>
      <c r="D227" s="51"/>
      <c r="E227" s="51"/>
      <c r="F227" s="7"/>
    </row>
    <row r="228" spans="2:6" ht="15" x14ac:dyDescent="0.25">
      <c r="B228" s="34"/>
      <c r="C228" s="42"/>
      <c r="D228"/>
      <c r="E228"/>
      <c r="F228" s="7"/>
    </row>
    <row r="229" spans="2:6" ht="15" x14ac:dyDescent="0.25">
      <c r="B229" s="34"/>
      <c r="C229" s="42"/>
      <c r="D229"/>
      <c r="E229"/>
      <c r="F229" s="7"/>
    </row>
    <row r="230" spans="2:6" ht="15" x14ac:dyDescent="0.25">
      <c r="B230" s="34"/>
      <c r="C230" s="42"/>
      <c r="D230"/>
      <c r="E230"/>
      <c r="F230" s="7"/>
    </row>
    <row r="231" spans="2:6" ht="15" x14ac:dyDescent="0.25">
      <c r="B231" s="34"/>
      <c r="C231" s="42"/>
      <c r="D231"/>
      <c r="E231"/>
      <c r="F231" s="7"/>
    </row>
    <row r="232" spans="2:6" ht="15" x14ac:dyDescent="0.25">
      <c r="B232" s="34"/>
      <c r="C232" s="42"/>
      <c r="D232"/>
      <c r="E232"/>
      <c r="F232" s="7"/>
    </row>
    <row r="233" spans="2:6" ht="15" x14ac:dyDescent="0.25">
      <c r="B233" s="34"/>
      <c r="C233" s="42"/>
      <c r="D233"/>
      <c r="E233"/>
      <c r="F233" s="7"/>
    </row>
    <row r="234" spans="2:6" ht="15" x14ac:dyDescent="0.25">
      <c r="B234" s="34"/>
      <c r="C234" s="42"/>
      <c r="D234"/>
      <c r="E234"/>
      <c r="F234" s="7"/>
    </row>
    <row r="235" spans="2:6" ht="15" x14ac:dyDescent="0.25">
      <c r="B235" s="8"/>
      <c r="C235" s="42"/>
      <c r="D235" s="51"/>
      <c r="E235" s="51"/>
      <c r="F235" s="7"/>
    </row>
    <row r="236" spans="2:6" ht="15" x14ac:dyDescent="0.25">
      <c r="B236" s="34"/>
      <c r="C236" s="42"/>
      <c r="D236"/>
      <c r="E236"/>
      <c r="F236" s="7"/>
    </row>
    <row r="237" spans="2:6" ht="15" x14ac:dyDescent="0.25">
      <c r="B237" s="34"/>
      <c r="C237" s="42"/>
      <c r="D237"/>
      <c r="E237"/>
      <c r="F237" s="7"/>
    </row>
    <row r="238" spans="2:6" ht="15" x14ac:dyDescent="0.25">
      <c r="B238" s="34"/>
      <c r="C238" s="42"/>
      <c r="D238"/>
      <c r="E238"/>
      <c r="F238" s="7"/>
    </row>
    <row r="239" spans="2:6" ht="15" x14ac:dyDescent="0.25">
      <c r="B239" s="8"/>
      <c r="C239" s="42"/>
      <c r="D239" s="51"/>
      <c r="E239" s="51"/>
      <c r="F239" s="7"/>
    </row>
    <row r="240" spans="2:6" ht="15" x14ac:dyDescent="0.25">
      <c r="B240" s="34"/>
      <c r="C240" s="42"/>
      <c r="D240"/>
      <c r="E240"/>
      <c r="F240" s="7"/>
    </row>
    <row r="241" spans="2:6" ht="15" x14ac:dyDescent="0.25">
      <c r="B241" s="34"/>
      <c r="C241" s="42"/>
      <c r="D241"/>
      <c r="E241"/>
      <c r="F241" s="7"/>
    </row>
    <row r="242" spans="2:6" ht="15" x14ac:dyDescent="0.25">
      <c r="B242" s="34"/>
      <c r="C242" s="42"/>
      <c r="D242"/>
      <c r="E242"/>
      <c r="F242" s="7"/>
    </row>
    <row r="243" spans="2:6" ht="15" x14ac:dyDescent="0.25">
      <c r="B243" s="8"/>
      <c r="C243" s="42"/>
      <c r="D243" s="51"/>
      <c r="E243" s="51"/>
      <c r="F243" s="7"/>
    </row>
    <row r="244" spans="2:6" ht="15" x14ac:dyDescent="0.25">
      <c r="B244" s="34"/>
      <c r="C244" s="42"/>
      <c r="D244"/>
      <c r="E244"/>
      <c r="F244" s="7"/>
    </row>
    <row r="245" spans="2:6" ht="15" x14ac:dyDescent="0.25">
      <c r="B245" s="34"/>
      <c r="C245" s="42"/>
      <c r="D245"/>
      <c r="E245"/>
      <c r="F245" s="7"/>
    </row>
    <row r="246" spans="2:6" ht="15" x14ac:dyDescent="0.25">
      <c r="B246" s="34"/>
      <c r="C246" s="42"/>
      <c r="D246"/>
      <c r="E246"/>
      <c r="F246" s="7"/>
    </row>
    <row r="247" spans="2:6" ht="15" x14ac:dyDescent="0.25">
      <c r="B247" s="34"/>
      <c r="C247" s="42"/>
      <c r="D247"/>
      <c r="E247"/>
      <c r="F247" s="7"/>
    </row>
    <row r="248" spans="2:6" ht="15" x14ac:dyDescent="0.25">
      <c r="B248" s="34"/>
      <c r="C248" s="42"/>
      <c r="D248"/>
      <c r="E248"/>
      <c r="F248" s="7"/>
    </row>
    <row r="249" spans="2:6" ht="15" x14ac:dyDescent="0.25">
      <c r="B249" s="34"/>
      <c r="C249" s="42"/>
      <c r="D249"/>
      <c r="E249"/>
      <c r="F249" s="7"/>
    </row>
    <row r="250" spans="2:6" ht="15" x14ac:dyDescent="0.25">
      <c r="B250" s="8"/>
      <c r="C250" s="42"/>
      <c r="D250"/>
      <c r="E250"/>
      <c r="F250" s="7"/>
    </row>
    <row r="251" spans="2:6" ht="15" x14ac:dyDescent="0.25">
      <c r="B251" s="34"/>
      <c r="C251" s="42"/>
      <c r="D251"/>
      <c r="E251"/>
      <c r="F251" s="7"/>
    </row>
    <row r="252" spans="2:6" ht="15" x14ac:dyDescent="0.25">
      <c r="B252" s="34"/>
      <c r="C252" s="42"/>
      <c r="D252"/>
      <c r="E252"/>
      <c r="F252" s="7"/>
    </row>
    <row r="253" spans="2:6" ht="15" x14ac:dyDescent="0.25">
      <c r="B253" s="34"/>
      <c r="C253" s="42"/>
      <c r="D253"/>
      <c r="E253"/>
      <c r="F253" s="7"/>
    </row>
    <row r="254" spans="2:6" ht="15" x14ac:dyDescent="0.25">
      <c r="B254" s="34"/>
      <c r="C254" s="42"/>
      <c r="D254"/>
      <c r="E254"/>
      <c r="F254" s="7"/>
    </row>
    <row r="255" spans="2:6" ht="15" x14ac:dyDescent="0.25">
      <c r="B255" s="34"/>
      <c r="C255" s="42"/>
      <c r="D255"/>
      <c r="E255"/>
      <c r="F255" s="7"/>
    </row>
    <row r="256" spans="2:6" ht="15" x14ac:dyDescent="0.25">
      <c r="B256" s="34"/>
      <c r="C256" s="42"/>
      <c r="D256"/>
      <c r="E256"/>
      <c r="F256" s="7"/>
    </row>
    <row r="257" spans="2:8" ht="15" x14ac:dyDescent="0.25">
      <c r="B257" s="34"/>
      <c r="C257" s="42"/>
      <c r="D257"/>
      <c r="E257"/>
      <c r="F257" s="7"/>
    </row>
    <row r="258" spans="2:8" ht="15" x14ac:dyDescent="0.25">
      <c r="B258" s="34"/>
      <c r="C258" s="42"/>
      <c r="D258"/>
      <c r="E258"/>
      <c r="F258" s="7"/>
    </row>
    <row r="259" spans="2:8" ht="15" x14ac:dyDescent="0.25">
      <c r="B259" s="34"/>
      <c r="C259" s="42"/>
      <c r="D259"/>
      <c r="E259"/>
      <c r="F259" s="7"/>
    </row>
    <row r="260" spans="2:8" ht="15" x14ac:dyDescent="0.25">
      <c r="B260" s="34"/>
      <c r="C260" s="42"/>
      <c r="D260"/>
      <c r="E260"/>
      <c r="F260" s="7"/>
    </row>
    <row r="261" spans="2:8" ht="15" x14ac:dyDescent="0.25">
      <c r="B261" s="34"/>
      <c r="C261" s="42"/>
      <c r="D261"/>
      <c r="E261"/>
      <c r="F261" s="7"/>
    </row>
    <row r="262" spans="2:8" ht="15" x14ac:dyDescent="0.25">
      <c r="B262" s="34"/>
      <c r="C262" s="42"/>
      <c r="D262"/>
      <c r="E262"/>
      <c r="F262" s="7"/>
    </row>
    <row r="264" spans="2:8" ht="15" x14ac:dyDescent="0.25">
      <c r="B264" s="34"/>
      <c r="C264"/>
      <c r="F264" s="7"/>
    </row>
    <row r="267" spans="2:8" x14ac:dyDescent="0.2">
      <c r="B267" s="42"/>
      <c r="D267" s="28"/>
      <c r="E267" s="28"/>
      <c r="F267" s="44"/>
      <c r="G267" s="44"/>
      <c r="H267" s="44"/>
    </row>
    <row r="268" spans="2:8" x14ac:dyDescent="0.2">
      <c r="B268" s="42"/>
      <c r="D268" s="28"/>
      <c r="E268" s="28"/>
      <c r="F268" s="44"/>
      <c r="G268" s="44"/>
      <c r="H268" s="44"/>
    </row>
    <row r="269" spans="2:8" x14ac:dyDescent="0.2">
      <c r="B269" s="42"/>
      <c r="D269" s="28"/>
      <c r="E269" s="28"/>
      <c r="F269" s="44"/>
    </row>
    <row r="273" spans="2:6" ht="15" x14ac:dyDescent="0.25">
      <c r="B273" s="34"/>
      <c r="D273"/>
      <c r="E273"/>
    </row>
    <row r="274" spans="2:6" ht="15" x14ac:dyDescent="0.25">
      <c r="B274" s="34"/>
      <c r="C274"/>
      <c r="F274" s="7"/>
    </row>
    <row r="275" spans="2:6" x14ac:dyDescent="0.2">
      <c r="B275" s="42"/>
    </row>
    <row r="276" spans="2:6" ht="15" x14ac:dyDescent="0.25">
      <c r="B276" s="34"/>
      <c r="C276"/>
      <c r="F276" s="7"/>
    </row>
    <row r="277" spans="2:6" ht="15" x14ac:dyDescent="0.25">
      <c r="B277" s="34"/>
      <c r="C277"/>
      <c r="F277" s="7"/>
    </row>
    <row r="278" spans="2:6" ht="15" x14ac:dyDescent="0.25">
      <c r="B278" s="34"/>
      <c r="C278" s="42"/>
      <c r="D278"/>
      <c r="E278"/>
      <c r="F278" s="7"/>
    </row>
    <row r="279" spans="2:6" ht="15" x14ac:dyDescent="0.25">
      <c r="B279" s="34"/>
      <c r="C279" s="42"/>
      <c r="D279"/>
      <c r="E279"/>
      <c r="F279" s="7"/>
    </row>
    <row r="280" spans="2:6" ht="15" x14ac:dyDescent="0.25">
      <c r="B280" s="34"/>
      <c r="C280" s="42"/>
      <c r="D280"/>
      <c r="E280"/>
      <c r="F280" s="7"/>
    </row>
    <row r="281" spans="2:6" ht="15" x14ac:dyDescent="0.25">
      <c r="B281" s="34"/>
      <c r="C281" s="42"/>
      <c r="D281"/>
      <c r="E281"/>
      <c r="F281" s="7"/>
    </row>
    <row r="282" spans="2:6" ht="15" x14ac:dyDescent="0.25">
      <c r="B282" s="34"/>
      <c r="C282" s="42"/>
      <c r="D282"/>
      <c r="E282"/>
      <c r="F282" s="7"/>
    </row>
    <row r="283" spans="2:6" ht="15" x14ac:dyDescent="0.25">
      <c r="B283" s="34"/>
      <c r="C283" s="42"/>
      <c r="D283"/>
      <c r="E283"/>
      <c r="F283" s="7"/>
    </row>
    <row r="284" spans="2:6" ht="15" x14ac:dyDescent="0.25">
      <c r="B284" s="34"/>
      <c r="C284" s="42"/>
      <c r="D284"/>
      <c r="E284"/>
      <c r="F284" s="7"/>
    </row>
    <row r="285" spans="2:6" ht="15" x14ac:dyDescent="0.25">
      <c r="B285" s="34"/>
      <c r="C285" s="42"/>
      <c r="D285"/>
      <c r="E285"/>
      <c r="F285" s="7"/>
    </row>
    <row r="286" spans="2:6" ht="15" x14ac:dyDescent="0.25">
      <c r="B286" s="34"/>
      <c r="C286" s="42"/>
      <c r="D286"/>
      <c r="E286"/>
      <c r="F286" s="7"/>
    </row>
    <row r="287" spans="2:6" ht="15" x14ac:dyDescent="0.25">
      <c r="B287" s="34"/>
      <c r="C287" s="42"/>
      <c r="D287"/>
      <c r="E287"/>
      <c r="F287" s="7"/>
    </row>
    <row r="288" spans="2:6" ht="15" x14ac:dyDescent="0.25">
      <c r="B288" s="34"/>
      <c r="C288" s="42"/>
      <c r="D288"/>
      <c r="E288"/>
      <c r="F288" s="7"/>
    </row>
    <row r="289" spans="2:7" ht="15" x14ac:dyDescent="0.25">
      <c r="B289" s="34"/>
      <c r="C289" s="42"/>
      <c r="D289"/>
      <c r="E289"/>
      <c r="F289" s="7"/>
    </row>
    <row r="290" spans="2:7" ht="15" x14ac:dyDescent="0.25">
      <c r="B290" s="34"/>
      <c r="C290" s="42"/>
      <c r="D290"/>
      <c r="E290"/>
      <c r="F290" s="7"/>
    </row>
    <row r="291" spans="2:7" ht="15" x14ac:dyDescent="0.25">
      <c r="B291" s="34"/>
      <c r="C291" s="42"/>
      <c r="D291"/>
      <c r="E291"/>
      <c r="F291" s="7"/>
    </row>
    <row r="292" spans="2:7" ht="15" x14ac:dyDescent="0.25">
      <c r="B292" s="34"/>
      <c r="C292" s="42"/>
      <c r="D292"/>
      <c r="E292"/>
      <c r="F292" s="7"/>
    </row>
    <row r="293" spans="2:7" ht="15" x14ac:dyDescent="0.25">
      <c r="B293" s="34"/>
      <c r="C293" s="42"/>
      <c r="D293"/>
      <c r="E293"/>
      <c r="F293" s="7"/>
    </row>
    <row r="294" spans="2:7" ht="15" x14ac:dyDescent="0.25">
      <c r="B294" s="34"/>
      <c r="C294" s="42"/>
      <c r="D294"/>
      <c r="E294"/>
      <c r="F294" s="7"/>
    </row>
    <row r="295" spans="2:7" ht="15" x14ac:dyDescent="0.25">
      <c r="B295" s="34"/>
      <c r="C295" s="42"/>
      <c r="D295"/>
      <c r="E295"/>
      <c r="F295" s="7"/>
    </row>
    <row r="296" spans="2:7" x14ac:dyDescent="0.2">
      <c r="F296" s="44"/>
      <c r="G296" s="44"/>
    </row>
    <row r="301" spans="2:7" ht="15" x14ac:dyDescent="0.25">
      <c r="B301" s="34"/>
      <c r="C301"/>
      <c r="F301" s="7"/>
    </row>
    <row r="309" spans="2:6" x14ac:dyDescent="0.2">
      <c r="B309" s="42"/>
    </row>
    <row r="310" spans="2:6" x14ac:dyDescent="0.2">
      <c r="B310" s="42"/>
    </row>
    <row r="311" spans="2:6" x14ac:dyDescent="0.2">
      <c r="B311" s="42"/>
    </row>
    <row r="319" spans="2:6" ht="15" x14ac:dyDescent="0.25">
      <c r="B319" s="34"/>
      <c r="C319"/>
      <c r="F319" s="7"/>
    </row>
    <row r="325" spans="1:9" s="8" customFormat="1" ht="15" x14ac:dyDescent="0.25">
      <c r="A325" s="18"/>
      <c r="B325" s="34"/>
      <c r="C325" s="42"/>
      <c r="D325"/>
      <c r="E325"/>
      <c r="F325" s="7"/>
      <c r="G325" s="35"/>
      <c r="H325" s="35"/>
      <c r="I325" s="11"/>
    </row>
    <row r="326" spans="1:9" s="8" customFormat="1" ht="15" x14ac:dyDescent="0.25">
      <c r="A326" s="18"/>
      <c r="B326" s="34"/>
      <c r="C326" s="42"/>
      <c r="D326"/>
      <c r="E326"/>
      <c r="F326" s="7"/>
      <c r="G326" s="35"/>
      <c r="H326" s="35"/>
      <c r="I326" s="11"/>
    </row>
    <row r="327" spans="1:9" s="18" customFormat="1" ht="15" x14ac:dyDescent="0.25">
      <c r="B327" s="34"/>
      <c r="C327" s="42"/>
      <c r="D327"/>
      <c r="E327"/>
      <c r="F327" s="7"/>
      <c r="G327" s="35"/>
      <c r="H327" s="35"/>
      <c r="I327" s="52"/>
    </row>
    <row r="328" spans="1:9" ht="15" x14ac:dyDescent="0.25">
      <c r="B328" s="34"/>
      <c r="C328" s="42"/>
      <c r="D328"/>
      <c r="E328"/>
      <c r="F328" s="7"/>
    </row>
    <row r="329" spans="1:9" ht="15" x14ac:dyDescent="0.25">
      <c r="B329" s="34"/>
      <c r="C329" s="42"/>
      <c r="D329"/>
      <c r="E329"/>
      <c r="F329" s="7"/>
    </row>
    <row r="330" spans="1:9" ht="15" x14ac:dyDescent="0.25">
      <c r="B330" s="34"/>
      <c r="C330" s="42"/>
      <c r="D330"/>
      <c r="E330"/>
      <c r="F330" s="7"/>
    </row>
    <row r="331" spans="1:9" ht="15" x14ac:dyDescent="0.25">
      <c r="B331" s="34"/>
      <c r="C331" s="42"/>
      <c r="D331"/>
      <c r="E331"/>
      <c r="F331" s="7"/>
    </row>
    <row r="332" spans="1:9" ht="15" x14ac:dyDescent="0.25">
      <c r="B332" s="34"/>
      <c r="C332" s="42"/>
      <c r="D332"/>
      <c r="E332"/>
      <c r="F332" s="7"/>
    </row>
    <row r="333" spans="1:9" ht="15" x14ac:dyDescent="0.25">
      <c r="B333" s="34"/>
      <c r="C333" s="42"/>
      <c r="D333"/>
      <c r="E333"/>
      <c r="F333" s="7"/>
    </row>
    <row r="334" spans="1:9" ht="15" x14ac:dyDescent="0.25">
      <c r="B334" s="8"/>
      <c r="D334"/>
      <c r="E334"/>
      <c r="F334" s="7"/>
    </row>
    <row r="335" spans="1:9" s="54" customFormat="1" ht="15.75" x14ac:dyDescent="0.25">
      <c r="A335" s="18"/>
      <c r="B335" s="34"/>
      <c r="C335" s="40"/>
      <c r="D335"/>
      <c r="E335"/>
      <c r="F335" s="7"/>
      <c r="G335" s="35"/>
      <c r="H335" s="35"/>
      <c r="I335" s="53"/>
    </row>
    <row r="337" spans="2:8" x14ac:dyDescent="0.2">
      <c r="B337" s="42"/>
      <c r="D337" s="28"/>
      <c r="E337" s="28"/>
      <c r="F337" s="44"/>
    </row>
    <row r="342" spans="2:8" x14ac:dyDescent="0.2">
      <c r="B342" s="42"/>
      <c r="D342" s="28"/>
      <c r="E342" s="28"/>
      <c r="F342" s="44"/>
      <c r="G342" s="44"/>
      <c r="H342" s="44"/>
    </row>
    <row r="343" spans="2:8" x14ac:dyDescent="0.2">
      <c r="B343" s="42"/>
      <c r="D343" s="28"/>
      <c r="E343" s="28"/>
      <c r="F343" s="44"/>
      <c r="G343" s="44"/>
      <c r="H343" s="44"/>
    </row>
    <row r="344" spans="2:8" x14ac:dyDescent="0.2">
      <c r="B344" s="8"/>
      <c r="C344" s="37"/>
      <c r="D344" s="38"/>
      <c r="E344" s="38"/>
      <c r="F344" s="39"/>
      <c r="G344" s="39"/>
      <c r="H344" s="39"/>
    </row>
    <row r="353" spans="2:8" ht="15" x14ac:dyDescent="0.25">
      <c r="B353" s="34"/>
      <c r="D353"/>
      <c r="E353"/>
      <c r="F353" s="7"/>
    </row>
    <row r="354" spans="2:8" ht="15" x14ac:dyDescent="0.25">
      <c r="B354" s="34"/>
      <c r="D354"/>
      <c r="E354"/>
      <c r="F354" s="7"/>
    </row>
    <row r="355" spans="2:8" ht="15" x14ac:dyDescent="0.25">
      <c r="B355" s="34"/>
      <c r="D355"/>
      <c r="E355"/>
      <c r="F355" s="7"/>
    </row>
    <row r="356" spans="2:8" ht="15" x14ac:dyDescent="0.25">
      <c r="B356" s="34"/>
      <c r="D356"/>
      <c r="E356"/>
      <c r="F356" s="7"/>
    </row>
    <row r="357" spans="2:8" ht="15" x14ac:dyDescent="0.25">
      <c r="B357" s="34"/>
      <c r="D357"/>
      <c r="E357"/>
      <c r="F357" s="7"/>
    </row>
    <row r="358" spans="2:8" ht="15" x14ac:dyDescent="0.25">
      <c r="B358" s="34"/>
      <c r="D358"/>
      <c r="E358"/>
      <c r="F358" s="7"/>
    </row>
    <row r="359" spans="2:8" ht="15" x14ac:dyDescent="0.25">
      <c r="B359" s="34"/>
      <c r="D359"/>
      <c r="E359"/>
      <c r="F359" s="7"/>
    </row>
    <row r="360" spans="2:8" ht="15" x14ac:dyDescent="0.25">
      <c r="B360" s="34"/>
      <c r="D360"/>
      <c r="E360"/>
      <c r="F360" s="7"/>
    </row>
    <row r="361" spans="2:8" ht="15" x14ac:dyDescent="0.25">
      <c r="B361" s="34"/>
      <c r="D361"/>
      <c r="E361"/>
      <c r="F361" s="7"/>
    </row>
    <row r="362" spans="2:8" ht="15" x14ac:dyDescent="0.25">
      <c r="B362" s="34"/>
      <c r="D362"/>
      <c r="E362"/>
      <c r="F362" s="7"/>
    </row>
    <row r="363" spans="2:8" ht="15" x14ac:dyDescent="0.25">
      <c r="B363" s="34"/>
      <c r="D363"/>
      <c r="E363"/>
      <c r="F363" s="7"/>
    </row>
    <row r="364" spans="2:8" x14ac:dyDescent="0.2">
      <c r="B364" s="42"/>
      <c r="C364" s="42"/>
      <c r="D364" s="28"/>
      <c r="E364" s="28"/>
      <c r="F364" s="44"/>
      <c r="G364" s="44"/>
      <c r="H364" s="44"/>
    </row>
    <row r="365" spans="2:8" x14ac:dyDescent="0.2">
      <c r="B365" s="42"/>
      <c r="D365" s="28"/>
      <c r="E365" s="28"/>
      <c r="F365" s="44"/>
      <c r="G365" s="44"/>
      <c r="H365" s="44"/>
    </row>
    <row r="366" spans="2:8" x14ac:dyDescent="0.2">
      <c r="B366" s="42"/>
      <c r="D366" s="28"/>
      <c r="E366" s="28"/>
      <c r="F366" s="44"/>
      <c r="G366" s="44"/>
      <c r="H366" s="44"/>
    </row>
    <row r="370" spans="1:9" x14ac:dyDescent="0.2">
      <c r="B370" s="42"/>
      <c r="D370" s="28"/>
      <c r="E370" s="28"/>
      <c r="F370" s="44"/>
    </row>
    <row r="371" spans="1:9" x14ac:dyDescent="0.2">
      <c r="B371" s="42"/>
      <c r="D371" s="28"/>
      <c r="E371" s="28"/>
      <c r="F371" s="44"/>
    </row>
    <row r="372" spans="1:9" x14ac:dyDescent="0.2">
      <c r="B372" s="42"/>
      <c r="D372" s="28"/>
      <c r="E372" s="28"/>
      <c r="F372" s="44"/>
    </row>
    <row r="373" spans="1:9" s="8" customFormat="1" x14ac:dyDescent="0.2">
      <c r="A373" s="18"/>
      <c r="B373" s="42"/>
      <c r="C373" s="40"/>
      <c r="D373" s="28"/>
      <c r="E373" s="28"/>
      <c r="F373" s="44"/>
      <c r="G373" s="35"/>
      <c r="H373" s="35"/>
      <c r="I373" s="11"/>
    </row>
    <row r="374" spans="1:9" s="42" customFormat="1" x14ac:dyDescent="0.2">
      <c r="A374" s="18"/>
      <c r="C374" s="40"/>
      <c r="D374" s="28"/>
      <c r="E374" s="28"/>
      <c r="F374" s="44"/>
      <c r="G374" s="35"/>
      <c r="H374" s="35"/>
      <c r="I374" s="55"/>
    </row>
    <row r="375" spans="1:9" s="8" customFormat="1" x14ac:dyDescent="0.2">
      <c r="A375" s="18"/>
      <c r="B375" s="42"/>
      <c r="C375" s="40"/>
      <c r="D375" s="28"/>
      <c r="E375" s="28"/>
      <c r="F375" s="44"/>
      <c r="G375" s="35"/>
      <c r="H375" s="35"/>
      <c r="I375" s="11"/>
    </row>
    <row r="376" spans="1:9" s="8" customFormat="1" ht="27" customHeight="1" x14ac:dyDescent="0.2">
      <c r="A376" s="18"/>
      <c r="B376" s="42"/>
      <c r="C376" s="40"/>
      <c r="D376" s="28"/>
      <c r="E376" s="28"/>
      <c r="F376" s="44"/>
      <c r="G376" s="35"/>
      <c r="H376" s="35"/>
      <c r="I376" s="11"/>
    </row>
    <row r="377" spans="1:9" s="8" customFormat="1" x14ac:dyDescent="0.2">
      <c r="A377" s="18"/>
      <c r="B377" s="40"/>
      <c r="C377" s="40"/>
      <c r="D377" s="24"/>
      <c r="E377" s="24"/>
      <c r="F377" s="35"/>
      <c r="G377" s="35"/>
      <c r="H377" s="35"/>
      <c r="I377" s="11"/>
    </row>
    <row r="378" spans="1:9" s="8" customFormat="1" x14ac:dyDescent="0.2">
      <c r="A378" s="18"/>
      <c r="B378" s="40"/>
      <c r="C378" s="40"/>
      <c r="D378" s="24"/>
      <c r="E378" s="24"/>
      <c r="F378" s="35"/>
      <c r="G378" s="35"/>
      <c r="H378" s="35"/>
      <c r="I378" s="11"/>
    </row>
    <row r="379" spans="1:9" s="8" customFormat="1" ht="15" x14ac:dyDescent="0.25">
      <c r="A379" s="18"/>
      <c r="B379" s="34"/>
      <c r="C379" s="42"/>
      <c r="D379"/>
      <c r="E379"/>
      <c r="F379" s="7"/>
      <c r="G379" s="35"/>
      <c r="H379" s="35"/>
      <c r="I379" s="11"/>
    </row>
    <row r="380" spans="1:9" s="8" customFormat="1" x14ac:dyDescent="0.2">
      <c r="A380" s="18"/>
      <c r="B380" s="42"/>
      <c r="C380" s="40"/>
      <c r="D380" s="28"/>
      <c r="E380" s="28"/>
      <c r="F380" s="44"/>
      <c r="G380" s="44"/>
      <c r="H380" s="44"/>
      <c r="I380" s="11"/>
    </row>
    <row r="381" spans="1:9" s="8" customFormat="1" x14ac:dyDescent="0.2">
      <c r="A381" s="18"/>
      <c r="B381" s="40"/>
      <c r="C381" s="40"/>
      <c r="D381" s="24"/>
      <c r="E381" s="24"/>
      <c r="F381" s="35"/>
      <c r="G381" s="35"/>
      <c r="H381" s="35"/>
      <c r="I381" s="11"/>
    </row>
    <row r="382" spans="1:9" s="8" customFormat="1" x14ac:dyDescent="0.2">
      <c r="A382" s="18"/>
      <c r="B382" s="40"/>
      <c r="C382" s="40"/>
      <c r="D382" s="24"/>
      <c r="E382" s="24"/>
      <c r="F382" s="35"/>
      <c r="G382" s="35"/>
      <c r="H382" s="35"/>
      <c r="I382" s="11"/>
    </row>
    <row r="383" spans="1:9" s="8" customFormat="1" x14ac:dyDescent="0.2">
      <c r="A383" s="18"/>
      <c r="B383" s="40"/>
      <c r="C383" s="40"/>
      <c r="D383" s="24"/>
      <c r="E383" s="24"/>
      <c r="F383" s="35"/>
      <c r="G383" s="35"/>
      <c r="H383" s="35"/>
      <c r="I383" s="11"/>
    </row>
    <row r="384" spans="1:9" s="8" customFormat="1" x14ac:dyDescent="0.2">
      <c r="A384" s="18"/>
      <c r="B384" s="40"/>
      <c r="C384" s="40"/>
      <c r="D384" s="24"/>
      <c r="E384" s="24"/>
      <c r="F384" s="35"/>
      <c r="G384" s="35"/>
      <c r="H384" s="35"/>
      <c r="I384" s="11"/>
    </row>
    <row r="385" spans="1:9" s="8" customFormat="1" x14ac:dyDescent="0.2">
      <c r="A385" s="18"/>
      <c r="B385" s="40"/>
      <c r="C385" s="40"/>
      <c r="D385" s="24"/>
      <c r="E385" s="24"/>
      <c r="F385" s="35"/>
      <c r="G385" s="35"/>
      <c r="H385" s="35"/>
      <c r="I385" s="11"/>
    </row>
    <row r="386" spans="1:9" s="8" customFormat="1" x14ac:dyDescent="0.2">
      <c r="A386" s="18"/>
      <c r="B386" s="40"/>
      <c r="C386" s="40"/>
      <c r="D386" s="24"/>
      <c r="E386" s="24"/>
      <c r="F386" s="35"/>
      <c r="G386" s="35"/>
      <c r="H386" s="35"/>
      <c r="I386" s="11"/>
    </row>
    <row r="387" spans="1:9" s="8" customFormat="1" x14ac:dyDescent="0.2">
      <c r="A387" s="18"/>
      <c r="B387" s="40"/>
      <c r="C387" s="40"/>
      <c r="D387" s="24"/>
      <c r="E387" s="24"/>
      <c r="F387" s="35"/>
      <c r="G387" s="35"/>
      <c r="H387" s="35"/>
      <c r="I387" s="11"/>
    </row>
    <row r="388" spans="1:9" s="8" customFormat="1" x14ac:dyDescent="0.2">
      <c r="A388" s="18"/>
      <c r="B388" s="40"/>
      <c r="C388" s="40"/>
      <c r="D388" s="24"/>
      <c r="E388" s="24"/>
      <c r="F388" s="35"/>
      <c r="G388" s="35"/>
      <c r="H388" s="35"/>
      <c r="I388" s="11"/>
    </row>
    <row r="389" spans="1:9" s="8" customFormat="1" x14ac:dyDescent="0.2">
      <c r="A389" s="18"/>
      <c r="B389" s="42"/>
      <c r="C389" s="42"/>
      <c r="D389" s="28"/>
      <c r="E389" s="28"/>
      <c r="F389" s="44"/>
      <c r="G389" s="35"/>
      <c r="H389" s="35"/>
      <c r="I389" s="11"/>
    </row>
    <row r="390" spans="1:9" s="8" customFormat="1" x14ac:dyDescent="0.2">
      <c r="A390" s="18"/>
      <c r="B390" s="40"/>
      <c r="C390" s="40"/>
      <c r="D390" s="24"/>
      <c r="E390" s="24"/>
      <c r="F390" s="35"/>
      <c r="G390" s="35"/>
      <c r="H390" s="35"/>
      <c r="I390" s="11"/>
    </row>
    <row r="391" spans="1:9" s="8" customFormat="1" x14ac:dyDescent="0.2">
      <c r="A391" s="18"/>
      <c r="B391" s="40"/>
      <c r="C391" s="40"/>
      <c r="D391" s="24"/>
      <c r="E391" s="24"/>
      <c r="F391" s="35"/>
      <c r="G391" s="35"/>
      <c r="H391" s="35"/>
      <c r="I391" s="11"/>
    </row>
    <row r="392" spans="1:9" s="8" customFormat="1" ht="15" x14ac:dyDescent="0.25">
      <c r="A392" s="18"/>
      <c r="B392" s="34"/>
      <c r="C392" s="42"/>
      <c r="D392"/>
      <c r="E392"/>
      <c r="F392" s="7"/>
      <c r="G392" s="35"/>
      <c r="H392" s="35"/>
      <c r="I392" s="11"/>
    </row>
    <row r="393" spans="1:9" s="8" customFormat="1" ht="15" x14ac:dyDescent="0.25">
      <c r="A393" s="18"/>
      <c r="B393" s="34"/>
      <c r="C393" s="42"/>
      <c r="D393"/>
      <c r="E393"/>
      <c r="F393" s="7"/>
      <c r="G393" s="35"/>
      <c r="H393" s="35"/>
      <c r="I393" s="11"/>
    </row>
    <row r="394" spans="1:9" s="8" customFormat="1" ht="15" x14ac:dyDescent="0.25">
      <c r="A394" s="18"/>
      <c r="B394" s="34"/>
      <c r="C394" s="40"/>
      <c r="D394"/>
      <c r="E394"/>
      <c r="F394" s="7"/>
      <c r="G394" s="35"/>
      <c r="H394" s="35"/>
      <c r="I394" s="11"/>
    </row>
    <row r="395" spans="1:9" s="8" customFormat="1" ht="15" x14ac:dyDescent="0.25">
      <c r="A395" s="18"/>
      <c r="B395" s="34"/>
      <c r="C395" s="40"/>
      <c r="D395"/>
      <c r="E395"/>
      <c r="F395" s="7"/>
      <c r="G395" s="35"/>
      <c r="H395" s="35"/>
      <c r="I395" s="11"/>
    </row>
    <row r="396" spans="1:9" s="8" customFormat="1" ht="15" x14ac:dyDescent="0.25">
      <c r="A396" s="18"/>
      <c r="B396" s="34"/>
      <c r="C396" s="40"/>
      <c r="D396"/>
      <c r="E396"/>
      <c r="F396" s="7"/>
      <c r="G396" s="35"/>
      <c r="H396" s="35"/>
      <c r="I396" s="11"/>
    </row>
    <row r="397" spans="1:9" s="8" customFormat="1" ht="15" x14ac:dyDescent="0.25">
      <c r="A397" s="18"/>
      <c r="B397" s="34"/>
      <c r="C397" s="40"/>
      <c r="D397"/>
      <c r="E397"/>
      <c r="F397" s="7"/>
      <c r="G397" s="35"/>
      <c r="H397" s="35"/>
      <c r="I397" s="11"/>
    </row>
    <row r="398" spans="1:9" s="8" customFormat="1" ht="15" x14ac:dyDescent="0.25">
      <c r="A398" s="18"/>
      <c r="B398" s="34"/>
      <c r="C398" s="40"/>
      <c r="D398"/>
      <c r="E398"/>
      <c r="F398" s="7"/>
      <c r="G398" s="35"/>
      <c r="H398" s="35"/>
      <c r="I398" s="11"/>
    </row>
    <row r="399" spans="1:9" s="8" customFormat="1" ht="15" x14ac:dyDescent="0.25">
      <c r="A399" s="18"/>
      <c r="B399" s="34"/>
      <c r="C399" s="40"/>
      <c r="D399"/>
      <c r="E399"/>
      <c r="F399" s="7"/>
      <c r="G399" s="35"/>
      <c r="H399" s="35"/>
      <c r="I399" s="11"/>
    </row>
    <row r="400" spans="1:9" s="8" customFormat="1" ht="15" x14ac:dyDescent="0.25">
      <c r="A400" s="18"/>
      <c r="B400" s="34"/>
      <c r="C400" s="40"/>
      <c r="D400"/>
      <c r="E400"/>
      <c r="F400" s="7"/>
      <c r="G400" s="35"/>
      <c r="H400" s="35"/>
      <c r="I400" s="11"/>
    </row>
    <row r="401" spans="1:9" s="8" customFormat="1" ht="15" x14ac:dyDescent="0.25">
      <c r="A401" s="18"/>
      <c r="B401" s="34"/>
      <c r="C401" s="40"/>
      <c r="D401"/>
      <c r="E401"/>
      <c r="F401" s="7"/>
      <c r="G401" s="35"/>
      <c r="H401" s="35"/>
      <c r="I401" s="11"/>
    </row>
    <row r="402" spans="1:9" s="8" customFormat="1" ht="15" x14ac:dyDescent="0.25">
      <c r="A402" s="18"/>
      <c r="B402" s="34"/>
      <c r="C402" s="40"/>
      <c r="D402"/>
      <c r="E402"/>
      <c r="F402" s="7"/>
      <c r="G402" s="35"/>
      <c r="H402" s="35"/>
      <c r="I402" s="11"/>
    </row>
    <row r="403" spans="1:9" s="8" customFormat="1" ht="15" x14ac:dyDescent="0.25">
      <c r="A403" s="18"/>
      <c r="B403" s="34"/>
      <c r="C403" s="40"/>
      <c r="D403"/>
      <c r="E403"/>
      <c r="F403" s="7"/>
      <c r="G403" s="35"/>
      <c r="H403" s="35"/>
      <c r="I403" s="11"/>
    </row>
    <row r="404" spans="1:9" s="8" customFormat="1" ht="15" x14ac:dyDescent="0.25">
      <c r="A404" s="18"/>
      <c r="B404" s="34"/>
      <c r="C404" s="40"/>
      <c r="D404"/>
      <c r="E404"/>
      <c r="F404" s="7"/>
      <c r="G404" s="35"/>
      <c r="H404" s="35"/>
      <c r="I404" s="11"/>
    </row>
    <row r="405" spans="1:9" ht="15" x14ac:dyDescent="0.25">
      <c r="B405" s="34"/>
      <c r="D405"/>
      <c r="E405"/>
      <c r="F405" s="7"/>
    </row>
    <row r="406" spans="1:9" ht="15" x14ac:dyDescent="0.25">
      <c r="B406" s="34"/>
      <c r="D406"/>
      <c r="E406"/>
      <c r="F406" s="7"/>
    </row>
    <row r="407" spans="1:9" ht="15" x14ac:dyDescent="0.25">
      <c r="B407" s="34"/>
      <c r="D407"/>
      <c r="E407"/>
      <c r="F407" s="7"/>
    </row>
    <row r="408" spans="1:9" ht="15" x14ac:dyDescent="0.25">
      <c r="B408" s="34"/>
      <c r="D408"/>
      <c r="E408"/>
      <c r="F408" s="7"/>
    </row>
    <row r="409" spans="1:9" ht="15" x14ac:dyDescent="0.25">
      <c r="B409" s="34"/>
      <c r="D409"/>
      <c r="E409"/>
      <c r="F409" s="7"/>
    </row>
    <row r="410" spans="1:9" ht="15" x14ac:dyDescent="0.25">
      <c r="B410" s="34"/>
      <c r="D410"/>
      <c r="E410"/>
      <c r="F410" s="7"/>
    </row>
    <row r="411" spans="1:9" ht="15" x14ac:dyDescent="0.25">
      <c r="B411" s="34"/>
      <c r="D411"/>
      <c r="E411"/>
      <c r="F411" s="7"/>
    </row>
    <row r="412" spans="1:9" ht="15" x14ac:dyDescent="0.25">
      <c r="B412" s="34"/>
      <c r="D412"/>
      <c r="E412"/>
      <c r="F412" s="7"/>
    </row>
    <row r="413" spans="1:9" ht="15" x14ac:dyDescent="0.25">
      <c r="B413" s="34"/>
      <c r="D413"/>
      <c r="E413"/>
      <c r="F413" s="7"/>
    </row>
    <row r="414" spans="1:9" ht="15" x14ac:dyDescent="0.25">
      <c r="B414" s="34"/>
      <c r="D414"/>
      <c r="E414"/>
      <c r="F414" s="7"/>
    </row>
    <row r="415" spans="1:9" ht="15" x14ac:dyDescent="0.25">
      <c r="B415" s="34"/>
      <c r="D415"/>
      <c r="E415"/>
      <c r="F415" s="7"/>
    </row>
    <row r="416" spans="1:9" ht="15" x14ac:dyDescent="0.25">
      <c r="B416" s="34"/>
      <c r="D416"/>
      <c r="E416"/>
      <c r="F416" s="7"/>
    </row>
    <row r="417" spans="2:6" ht="15" x14ac:dyDescent="0.25">
      <c r="B417" s="34"/>
      <c r="D417"/>
      <c r="E417"/>
      <c r="F417" s="7"/>
    </row>
    <row r="418" spans="2:6" ht="15" x14ac:dyDescent="0.25">
      <c r="B418" s="34"/>
      <c r="D418"/>
      <c r="E418"/>
      <c r="F418" s="7"/>
    </row>
    <row r="419" spans="2:6" ht="15" x14ac:dyDescent="0.25">
      <c r="B419" s="34"/>
      <c r="D419"/>
      <c r="E419"/>
      <c r="F419" s="7"/>
    </row>
    <row r="420" spans="2:6" ht="15" x14ac:dyDescent="0.25">
      <c r="B420" s="34"/>
      <c r="D420"/>
      <c r="E420"/>
      <c r="F420" s="7"/>
    </row>
    <row r="421" spans="2:6" ht="15" x14ac:dyDescent="0.25">
      <c r="B421" s="34"/>
      <c r="D421"/>
      <c r="E421"/>
      <c r="F421" s="7"/>
    </row>
    <row r="422" spans="2:6" ht="15" x14ac:dyDescent="0.25">
      <c r="B422" s="34"/>
      <c r="D422"/>
      <c r="E422"/>
      <c r="F422" s="7"/>
    </row>
    <row r="423" spans="2:6" ht="15" x14ac:dyDescent="0.25">
      <c r="B423" s="34"/>
      <c r="D423"/>
      <c r="E423"/>
      <c r="F423" s="7"/>
    </row>
    <row r="424" spans="2:6" ht="15" x14ac:dyDescent="0.25">
      <c r="B424" s="34"/>
      <c r="D424"/>
      <c r="E424"/>
      <c r="F424" s="7"/>
    </row>
    <row r="425" spans="2:6" ht="15" x14ac:dyDescent="0.25">
      <c r="B425" s="34"/>
      <c r="D425"/>
      <c r="E425"/>
      <c r="F425" s="7"/>
    </row>
    <row r="426" spans="2:6" ht="15" x14ac:dyDescent="0.25">
      <c r="B426" s="34"/>
      <c r="D426"/>
      <c r="E426"/>
      <c r="F426" s="7"/>
    </row>
    <row r="427" spans="2:6" ht="15" x14ac:dyDescent="0.25">
      <c r="B427" s="34"/>
      <c r="D427"/>
      <c r="E427"/>
      <c r="F427" s="7"/>
    </row>
    <row r="428" spans="2:6" ht="15" x14ac:dyDescent="0.25">
      <c r="B428" s="34"/>
      <c r="D428"/>
      <c r="E428"/>
      <c r="F428" s="7"/>
    </row>
    <row r="429" spans="2:6" ht="15" x14ac:dyDescent="0.25">
      <c r="B429" s="34"/>
      <c r="D429"/>
      <c r="E429"/>
      <c r="F429" s="7"/>
    </row>
    <row r="430" spans="2:6" ht="15" x14ac:dyDescent="0.25">
      <c r="B430" s="34"/>
      <c r="D430"/>
      <c r="E430"/>
      <c r="F430" s="7"/>
    </row>
    <row r="431" spans="2:6" ht="15" x14ac:dyDescent="0.25">
      <c r="B431" s="34"/>
      <c r="D431"/>
      <c r="E431"/>
      <c r="F431" s="7"/>
    </row>
    <row r="432" spans="2:6" ht="15" x14ac:dyDescent="0.25">
      <c r="B432" s="34"/>
      <c r="D432"/>
      <c r="E432"/>
      <c r="F432" s="7"/>
    </row>
    <row r="433" spans="1:8" ht="15" x14ac:dyDescent="0.25">
      <c r="B433" s="34"/>
      <c r="D433"/>
      <c r="E433"/>
      <c r="F433" s="7"/>
    </row>
    <row r="434" spans="1:8" ht="15" x14ac:dyDescent="0.25">
      <c r="B434" s="34"/>
      <c r="D434"/>
      <c r="E434"/>
      <c r="F434" s="7"/>
    </row>
    <row r="435" spans="1:8" ht="15" x14ac:dyDescent="0.25">
      <c r="B435" s="34"/>
      <c r="D435"/>
      <c r="E435"/>
      <c r="F435" s="7"/>
    </row>
    <row r="436" spans="1:8" x14ac:dyDescent="0.2">
      <c r="F436" s="44"/>
      <c r="G436" s="44"/>
    </row>
    <row r="438" spans="1:8" ht="15" x14ac:dyDescent="0.25">
      <c r="B438" s="34"/>
      <c r="D438"/>
      <c r="E438"/>
    </row>
    <row r="439" spans="1:8" x14ac:dyDescent="0.2">
      <c r="A439" s="8"/>
      <c r="B439" s="8"/>
      <c r="C439" s="8"/>
      <c r="D439" s="8"/>
      <c r="E439" s="8"/>
      <c r="F439" s="56"/>
      <c r="G439" s="56"/>
      <c r="H439" s="56"/>
    </row>
    <row r="451" spans="1:9" s="28" customFormat="1" x14ac:dyDescent="0.2">
      <c r="A451" s="18"/>
      <c r="B451" s="40"/>
      <c r="C451" s="40"/>
      <c r="D451" s="24"/>
      <c r="E451" s="24"/>
      <c r="F451" s="35"/>
      <c r="G451" s="35"/>
      <c r="H451" s="35"/>
      <c r="I451" s="33"/>
    </row>
    <row r="455" spans="1:9" ht="15" x14ac:dyDescent="0.25">
      <c r="B455" s="34"/>
      <c r="C455" s="42"/>
      <c r="D455"/>
      <c r="E455"/>
      <c r="F455" s="7"/>
    </row>
    <row r="456" spans="1:9" ht="15" x14ac:dyDescent="0.25">
      <c r="B456" s="34"/>
      <c r="D456"/>
      <c r="E456"/>
      <c r="F456" s="7"/>
    </row>
    <row r="457" spans="1:9" s="18" customFormat="1" x14ac:dyDescent="0.2">
      <c r="B457" s="8"/>
      <c r="C457" s="37"/>
      <c r="D457" s="38"/>
      <c r="E457" s="38"/>
      <c r="F457" s="39"/>
      <c r="G457" s="39"/>
      <c r="H457" s="39"/>
      <c r="I457" s="17"/>
    </row>
    <row r="463" spans="1:9" x14ac:dyDescent="0.2">
      <c r="B463" s="8"/>
      <c r="C463" s="37"/>
      <c r="D463" s="38"/>
      <c r="E463" s="38"/>
      <c r="F463" s="39"/>
      <c r="G463" s="39"/>
    </row>
    <row r="471" spans="1:9" ht="15" x14ac:dyDescent="0.25">
      <c r="B471" s="34"/>
      <c r="D471"/>
      <c r="E471"/>
    </row>
    <row r="472" spans="1:9" ht="15" x14ac:dyDescent="0.25">
      <c r="B472" s="34"/>
      <c r="C472" s="42"/>
      <c r="D472"/>
      <c r="E472"/>
      <c r="F472" s="44"/>
      <c r="G472" s="44"/>
    </row>
    <row r="473" spans="1:9" x14ac:dyDescent="0.2">
      <c r="B473" s="8"/>
      <c r="C473" s="8"/>
      <c r="D473" s="18"/>
      <c r="E473" s="18"/>
      <c r="F473" s="57"/>
      <c r="G473" s="57"/>
    </row>
    <row r="474" spans="1:9" x14ac:dyDescent="0.2">
      <c r="F474" s="44"/>
      <c r="G474" s="44"/>
    </row>
    <row r="475" spans="1:9" x14ac:dyDescent="0.2">
      <c r="F475" s="44"/>
      <c r="G475" s="44"/>
    </row>
    <row r="476" spans="1:9" s="28" customFormat="1" x14ac:dyDescent="0.2">
      <c r="A476" s="18"/>
      <c r="B476" s="40"/>
      <c r="C476" s="40"/>
      <c r="D476" s="24"/>
      <c r="E476" s="24"/>
      <c r="F476" s="44"/>
      <c r="G476" s="44"/>
      <c r="H476" s="35"/>
      <c r="I476" s="33"/>
    </row>
    <row r="477" spans="1:9" s="28" customFormat="1" x14ac:dyDescent="0.2">
      <c r="A477" s="18"/>
      <c r="B477" s="40"/>
      <c r="C477" s="40"/>
      <c r="D477" s="24"/>
      <c r="E477" s="24"/>
      <c r="F477" s="44"/>
      <c r="G477" s="44"/>
      <c r="H477" s="35"/>
      <c r="I477" s="33"/>
    </row>
    <row r="478" spans="1:9" s="28" customFormat="1" x14ac:dyDescent="0.2">
      <c r="A478" s="18"/>
      <c r="B478" s="40"/>
      <c r="C478" s="40"/>
      <c r="D478" s="24"/>
      <c r="E478" s="24"/>
      <c r="F478" s="44"/>
      <c r="G478" s="44"/>
      <c r="H478" s="35"/>
      <c r="I478" s="33"/>
    </row>
    <row r="479" spans="1:9" x14ac:dyDescent="0.2">
      <c r="F479" s="44"/>
      <c r="G479" s="44"/>
    </row>
    <row r="480" spans="1:9" x14ac:dyDescent="0.2">
      <c r="F480" s="44"/>
      <c r="G480" s="44"/>
    </row>
    <row r="482" spans="1:9" s="28" customFormat="1" x14ac:dyDescent="0.2">
      <c r="A482" s="18"/>
      <c r="B482" s="40"/>
      <c r="C482" s="40"/>
      <c r="D482" s="24"/>
      <c r="E482" s="24"/>
      <c r="F482" s="35"/>
      <c r="G482" s="35"/>
      <c r="H482" s="35"/>
      <c r="I482" s="33"/>
    </row>
    <row r="483" spans="1:9" s="28" customFormat="1" x14ac:dyDescent="0.2">
      <c r="A483" s="18"/>
      <c r="B483" s="40"/>
      <c r="C483" s="40"/>
      <c r="D483" s="24"/>
      <c r="E483" s="24"/>
      <c r="F483" s="35"/>
      <c r="G483" s="35"/>
      <c r="H483" s="35"/>
      <c r="I483" s="33"/>
    </row>
    <row r="484" spans="1:9" s="28" customFormat="1" ht="15" x14ac:dyDescent="0.25">
      <c r="A484" s="18"/>
      <c r="B484" s="34"/>
      <c r="C484" s="40"/>
      <c r="D484"/>
      <c r="E484"/>
      <c r="F484" s="35"/>
      <c r="G484" s="35"/>
      <c r="H484" s="35"/>
      <c r="I484" s="33"/>
    </row>
    <row r="485" spans="1:9" s="28" customFormat="1" ht="15" x14ac:dyDescent="0.25">
      <c r="A485" s="18"/>
      <c r="B485" s="34"/>
      <c r="C485" s="40"/>
      <c r="D485"/>
      <c r="E485"/>
      <c r="F485" s="35"/>
      <c r="G485" s="35"/>
      <c r="H485" s="35"/>
      <c r="I485" s="33"/>
    </row>
    <row r="486" spans="1:9" ht="15" x14ac:dyDescent="0.25">
      <c r="B486" s="34"/>
      <c r="D486"/>
      <c r="E486"/>
    </row>
    <row r="487" spans="1:9" ht="15" x14ac:dyDescent="0.25">
      <c r="B487" s="34"/>
      <c r="D487"/>
      <c r="E487"/>
    </row>
    <row r="488" spans="1:9" ht="15" x14ac:dyDescent="0.25">
      <c r="B488" s="34"/>
      <c r="D488"/>
      <c r="E488"/>
    </row>
    <row r="489" spans="1:9" ht="15" x14ac:dyDescent="0.25">
      <c r="B489" s="34"/>
      <c r="D489"/>
      <c r="E489"/>
    </row>
    <row r="490" spans="1:9" ht="15" x14ac:dyDescent="0.25">
      <c r="B490" s="34"/>
      <c r="D490"/>
      <c r="E490"/>
    </row>
    <row r="491" spans="1:9" x14ac:dyDescent="0.2">
      <c r="B491" s="42"/>
      <c r="C491" s="42"/>
      <c r="D491" s="28"/>
      <c r="E491" s="28"/>
      <c r="F491" s="44"/>
    </row>
    <row r="492" spans="1:9" x14ac:dyDescent="0.2">
      <c r="B492" s="42"/>
      <c r="C492" s="42"/>
      <c r="D492" s="28"/>
      <c r="E492" s="28"/>
      <c r="F492" s="44"/>
    </row>
    <row r="495" spans="1:9" x14ac:dyDescent="0.2">
      <c r="A495" s="8"/>
      <c r="B495" s="8"/>
      <c r="C495" s="8"/>
      <c r="D495" s="8"/>
      <c r="E495" s="8"/>
      <c r="F495" s="56"/>
      <c r="G495" s="56"/>
    </row>
    <row r="496" spans="1:9" x14ac:dyDescent="0.2">
      <c r="B496" s="8"/>
    </row>
    <row r="499" spans="1:9" x14ac:dyDescent="0.2">
      <c r="C499" s="42"/>
    </row>
    <row r="502" spans="1:9" s="60" customFormat="1" x14ac:dyDescent="0.2">
      <c r="A502" s="18"/>
      <c r="B502" s="42"/>
      <c r="C502" s="42"/>
      <c r="D502" s="42"/>
      <c r="E502" s="42"/>
      <c r="F502" s="58"/>
      <c r="G502" s="58"/>
      <c r="H502" s="35"/>
      <c r="I502" s="59"/>
    </row>
    <row r="503" spans="1:9" x14ac:dyDescent="0.2">
      <c r="B503" s="42"/>
      <c r="C503" s="42"/>
      <c r="D503" s="28"/>
      <c r="E503" s="28"/>
      <c r="F503" s="44"/>
      <c r="G503" s="44"/>
    </row>
    <row r="504" spans="1:9" x14ac:dyDescent="0.2">
      <c r="B504" s="42"/>
      <c r="C504" s="42"/>
      <c r="D504" s="28"/>
      <c r="E504" s="28"/>
      <c r="F504" s="44"/>
      <c r="G504" s="44"/>
    </row>
    <row r="505" spans="1:9" s="47" customFormat="1" x14ac:dyDescent="0.2">
      <c r="A505" s="18"/>
      <c r="B505" s="8"/>
      <c r="C505" s="40"/>
      <c r="D505" s="24"/>
      <c r="E505" s="24"/>
      <c r="F505" s="35"/>
      <c r="G505" s="35"/>
      <c r="H505" s="35"/>
      <c r="I505" s="46"/>
    </row>
    <row r="506" spans="1:9" x14ac:dyDescent="0.2">
      <c r="A506" s="8"/>
      <c r="B506" s="42"/>
      <c r="C506" s="42"/>
      <c r="D506" s="28"/>
      <c r="E506" s="28"/>
      <c r="F506" s="44"/>
    </row>
    <row r="507" spans="1:9" x14ac:dyDescent="0.2">
      <c r="A507" s="8"/>
      <c r="B507" s="42"/>
      <c r="C507" s="42"/>
      <c r="D507" s="28"/>
      <c r="E507" s="28"/>
      <c r="F507" s="44"/>
    </row>
    <row r="508" spans="1:9" x14ac:dyDescent="0.2">
      <c r="A508" s="8"/>
      <c r="B508" s="42"/>
      <c r="C508" s="42"/>
      <c r="D508" s="28"/>
      <c r="E508" s="28"/>
      <c r="F508" s="44"/>
    </row>
    <row r="509" spans="1:9" x14ac:dyDescent="0.2">
      <c r="A509" s="8"/>
      <c r="B509" s="42"/>
      <c r="C509" s="42"/>
      <c r="D509" s="28"/>
      <c r="E509" s="28"/>
      <c r="F509" s="44"/>
    </row>
    <row r="510" spans="1:9" x14ac:dyDescent="0.2">
      <c r="A510" s="8"/>
      <c r="B510" s="42"/>
      <c r="C510" s="42"/>
      <c r="D510" s="28"/>
      <c r="E510" s="28"/>
      <c r="F510" s="44"/>
    </row>
    <row r="511" spans="1:9" s="8" customFormat="1" x14ac:dyDescent="0.2">
      <c r="B511" s="42"/>
      <c r="C511" s="42"/>
      <c r="D511" s="28"/>
      <c r="E511" s="28"/>
      <c r="F511" s="44"/>
      <c r="G511" s="35"/>
      <c r="H511" s="35"/>
      <c r="I511" s="11"/>
    </row>
    <row r="512" spans="1:9" x14ac:dyDescent="0.2">
      <c r="B512" s="42"/>
      <c r="C512" s="42"/>
      <c r="D512" s="28"/>
      <c r="E512" s="28"/>
      <c r="F512" s="44"/>
    </row>
    <row r="513" spans="1:9" s="8" customFormat="1" x14ac:dyDescent="0.2">
      <c r="A513" s="18"/>
      <c r="B513" s="42"/>
      <c r="C513" s="42"/>
      <c r="D513" s="28"/>
      <c r="E513" s="28"/>
      <c r="F513" s="44"/>
      <c r="G513" s="44"/>
      <c r="H513" s="35"/>
      <c r="I513" s="11"/>
    </row>
    <row r="514" spans="1:9" s="8" customFormat="1" x14ac:dyDescent="0.2">
      <c r="A514" s="18"/>
      <c r="B514" s="40"/>
      <c r="C514" s="40"/>
      <c r="D514" s="24"/>
      <c r="E514" s="24"/>
      <c r="F514" s="35"/>
      <c r="G514" s="35"/>
      <c r="H514" s="35"/>
      <c r="I514" s="11"/>
    </row>
    <row r="515" spans="1:9" s="8" customFormat="1" x14ac:dyDescent="0.2">
      <c r="A515" s="18"/>
      <c r="B515" s="40"/>
      <c r="C515" s="40"/>
      <c r="D515" s="24"/>
      <c r="E515" s="24"/>
      <c r="F515" s="35"/>
      <c r="G515" s="35"/>
      <c r="H515" s="35"/>
      <c r="I515" s="11"/>
    </row>
    <row r="516" spans="1:9" s="8" customFormat="1" x14ac:dyDescent="0.2">
      <c r="A516" s="18"/>
      <c r="B516" s="40"/>
      <c r="C516" s="40"/>
      <c r="D516" s="24"/>
      <c r="E516" s="24"/>
      <c r="F516" s="35"/>
      <c r="G516" s="35"/>
      <c r="H516" s="35"/>
      <c r="I516" s="11"/>
    </row>
    <row r="517" spans="1:9" s="8" customFormat="1" x14ac:dyDescent="0.2">
      <c r="A517" s="18"/>
      <c r="B517" s="40"/>
      <c r="C517" s="40"/>
      <c r="D517" s="24"/>
      <c r="E517" s="24"/>
      <c r="F517" s="35"/>
      <c r="G517" s="35"/>
      <c r="H517" s="35"/>
      <c r="I517" s="11"/>
    </row>
    <row r="521" spans="1:9" s="8" customFormat="1" x14ac:dyDescent="0.2">
      <c r="A521" s="18"/>
      <c r="B521" s="40"/>
      <c r="C521" s="40"/>
      <c r="D521" s="24"/>
      <c r="E521" s="24"/>
      <c r="F521" s="35"/>
      <c r="G521" s="35"/>
      <c r="H521" s="35"/>
      <c r="I521" s="11"/>
    </row>
    <row r="522" spans="1:9" s="18" customFormat="1" ht="15" x14ac:dyDescent="0.25">
      <c r="B522" s="34"/>
      <c r="C522" s="42"/>
      <c r="D522" s="28"/>
      <c r="E522" s="28"/>
      <c r="F522" s="44"/>
      <c r="G522" s="44"/>
      <c r="H522" s="35"/>
      <c r="I522" s="52"/>
    </row>
    <row r="523" spans="1:9" s="28" customFormat="1" ht="15" x14ac:dyDescent="0.25">
      <c r="A523" s="18"/>
      <c r="B523" s="34"/>
      <c r="C523" s="42"/>
      <c r="F523" s="44"/>
      <c r="G523" s="44"/>
      <c r="H523" s="35"/>
      <c r="I523" s="33"/>
    </row>
    <row r="524" spans="1:9" s="18" customFormat="1" ht="15" x14ac:dyDescent="0.25">
      <c r="B524" s="34"/>
      <c r="C524" s="42"/>
      <c r="D524" s="28"/>
      <c r="E524" s="28"/>
      <c r="F524" s="44"/>
      <c r="G524" s="44"/>
      <c r="H524" s="35"/>
      <c r="I524" s="52"/>
    </row>
    <row r="526" spans="1:9" ht="15" x14ac:dyDescent="0.25">
      <c r="B526" s="34"/>
      <c r="C526" s="42"/>
    </row>
    <row r="527" spans="1:9" ht="15" x14ac:dyDescent="0.25">
      <c r="B527" s="34"/>
      <c r="C527" s="42"/>
    </row>
    <row r="528" spans="1:9" ht="15" x14ac:dyDescent="0.25">
      <c r="B528" s="34"/>
      <c r="C528" s="42"/>
    </row>
    <row r="529" spans="1:9" ht="15" x14ac:dyDescent="0.25">
      <c r="B529" s="34"/>
      <c r="C529" s="42"/>
    </row>
    <row r="530" spans="1:9" x14ac:dyDescent="0.2">
      <c r="B530" s="8"/>
      <c r="C530" s="8"/>
      <c r="D530" s="18"/>
      <c r="E530" s="18"/>
      <c r="F530" s="57"/>
      <c r="G530" s="57"/>
    </row>
    <row r="531" spans="1:9" ht="15" x14ac:dyDescent="0.25">
      <c r="B531" s="34"/>
      <c r="D531"/>
      <c r="E531"/>
    </row>
    <row r="532" spans="1:9" ht="15" x14ac:dyDescent="0.25">
      <c r="B532" s="34"/>
      <c r="D532"/>
      <c r="E532"/>
    </row>
    <row r="534" spans="1:9" x14ac:dyDescent="0.2">
      <c r="A534" s="8"/>
      <c r="B534" s="8"/>
      <c r="C534" s="8"/>
      <c r="D534" s="8"/>
      <c r="E534" s="8"/>
      <c r="F534" s="56"/>
    </row>
    <row r="535" spans="1:9" ht="15" x14ac:dyDescent="0.25">
      <c r="B535" s="34"/>
      <c r="D535"/>
      <c r="E535"/>
    </row>
    <row r="536" spans="1:9" s="18" customFormat="1" ht="15" x14ac:dyDescent="0.25">
      <c r="B536" s="34"/>
      <c r="C536" s="40"/>
      <c r="D536"/>
      <c r="E536"/>
      <c r="F536" s="35"/>
      <c r="G536" s="35"/>
      <c r="H536" s="35"/>
      <c r="I536" s="52"/>
    </row>
    <row r="537" spans="1:9" ht="15" x14ac:dyDescent="0.25">
      <c r="B537" s="34"/>
      <c r="D537"/>
      <c r="E537"/>
    </row>
    <row r="538" spans="1:9" ht="15" x14ac:dyDescent="0.25">
      <c r="B538" s="34"/>
      <c r="D538"/>
      <c r="E538"/>
    </row>
    <row r="539" spans="1:9" ht="15" x14ac:dyDescent="0.25">
      <c r="B539" s="34"/>
      <c r="D539"/>
      <c r="E539"/>
    </row>
    <row r="540" spans="1:9" ht="15" x14ac:dyDescent="0.25">
      <c r="B540" s="34"/>
      <c r="D540"/>
      <c r="E540"/>
    </row>
    <row r="541" spans="1:9" ht="15" x14ac:dyDescent="0.25">
      <c r="B541" s="34"/>
      <c r="D541"/>
      <c r="E541"/>
    </row>
    <row r="542" spans="1:9" ht="15" x14ac:dyDescent="0.25">
      <c r="B542" s="34"/>
      <c r="D542"/>
      <c r="E542"/>
    </row>
    <row r="543" spans="1:9" ht="15" x14ac:dyDescent="0.25">
      <c r="B543" s="34"/>
      <c r="D543"/>
      <c r="E543"/>
    </row>
    <row r="544" spans="1:9" ht="15" x14ac:dyDescent="0.25">
      <c r="B544" s="34"/>
      <c r="D544"/>
      <c r="E544"/>
    </row>
    <row r="545" spans="1:9" ht="15" x14ac:dyDescent="0.25">
      <c r="B545" s="34"/>
      <c r="D545"/>
      <c r="E545"/>
    </row>
    <row r="546" spans="1:9" ht="15" x14ac:dyDescent="0.25">
      <c r="B546" s="34"/>
      <c r="D546"/>
      <c r="E546"/>
    </row>
    <row r="547" spans="1:9" s="28" customFormat="1" ht="15" x14ac:dyDescent="0.25">
      <c r="A547" s="18"/>
      <c r="B547" s="34"/>
      <c r="C547" s="40"/>
      <c r="D547"/>
      <c r="E547"/>
      <c r="F547" s="35"/>
      <c r="G547" s="35"/>
      <c r="H547" s="35"/>
      <c r="I547" s="33"/>
    </row>
    <row r="548" spans="1:9" s="28" customFormat="1" ht="15" x14ac:dyDescent="0.25">
      <c r="A548" s="18"/>
      <c r="B548" s="34"/>
      <c r="C548" s="40"/>
      <c r="D548"/>
      <c r="E548"/>
      <c r="F548" s="35"/>
      <c r="G548" s="35"/>
      <c r="H548" s="35"/>
      <c r="I548" s="33"/>
    </row>
    <row r="549" spans="1:9" x14ac:dyDescent="0.2">
      <c r="B549" s="8"/>
      <c r="C549" s="8"/>
      <c r="D549" s="18"/>
      <c r="E549" s="18"/>
      <c r="F549" s="57"/>
      <c r="G549" s="57"/>
    </row>
    <row r="550" spans="1:9" s="18" customFormat="1" ht="15" x14ac:dyDescent="0.25">
      <c r="B550" s="34"/>
      <c r="C550" s="40"/>
      <c r="D550"/>
      <c r="E550"/>
      <c r="F550" s="35"/>
      <c r="G550" s="35"/>
      <c r="H550" s="35"/>
      <c r="I550" s="52"/>
    </row>
    <row r="551" spans="1:9" s="28" customFormat="1" ht="15" x14ac:dyDescent="0.25">
      <c r="A551" s="18"/>
      <c r="B551" s="34"/>
      <c r="C551" s="40"/>
      <c r="D551"/>
      <c r="E551"/>
      <c r="F551" s="35"/>
      <c r="G551" s="35"/>
      <c r="H551" s="35"/>
      <c r="I551" s="33"/>
    </row>
    <row r="552" spans="1:9" ht="15" x14ac:dyDescent="0.25">
      <c r="B552" s="34"/>
      <c r="D552"/>
      <c r="E552"/>
    </row>
    <row r="553" spans="1:9" ht="15" x14ac:dyDescent="0.25">
      <c r="B553" s="34"/>
      <c r="D553"/>
      <c r="E553"/>
    </row>
    <row r="554" spans="1:9" s="8" customFormat="1" ht="15" x14ac:dyDescent="0.25">
      <c r="A554" s="18"/>
      <c r="B554" s="34"/>
      <c r="C554" s="40"/>
      <c r="D554"/>
      <c r="E554"/>
      <c r="F554" s="35"/>
      <c r="G554" s="35"/>
      <c r="H554" s="35"/>
      <c r="I554" s="11"/>
    </row>
    <row r="555" spans="1:9" ht="15" x14ac:dyDescent="0.25">
      <c r="B555" s="34"/>
      <c r="D555"/>
      <c r="E555"/>
    </row>
    <row r="556" spans="1:9" ht="15" x14ac:dyDescent="0.25">
      <c r="B556" s="34"/>
      <c r="D556"/>
      <c r="E556"/>
    </row>
    <row r="557" spans="1:9" ht="15" x14ac:dyDescent="0.25">
      <c r="B557" s="34"/>
      <c r="D557"/>
      <c r="E557"/>
    </row>
    <row r="558" spans="1:9" ht="15" x14ac:dyDescent="0.25">
      <c r="B558" s="34"/>
      <c r="D558"/>
      <c r="E558"/>
    </row>
    <row r="559" spans="1:9" ht="15" x14ac:dyDescent="0.25">
      <c r="B559" s="34"/>
      <c r="D559"/>
      <c r="E559"/>
    </row>
    <row r="560" spans="1:9" ht="15" x14ac:dyDescent="0.25">
      <c r="B560" s="34"/>
      <c r="D560"/>
      <c r="E560"/>
    </row>
    <row r="561" spans="2:9" ht="15" x14ac:dyDescent="0.25">
      <c r="B561" s="34"/>
      <c r="D561"/>
      <c r="E561"/>
    </row>
    <row r="562" spans="2:9" s="18" customFormat="1" x14ac:dyDescent="0.2">
      <c r="B562" s="40"/>
      <c r="C562" s="40"/>
      <c r="D562" s="24"/>
      <c r="E562" s="24"/>
      <c r="F562" s="35"/>
      <c r="G562" s="35"/>
      <c r="H562" s="35"/>
      <c r="I562" s="52"/>
    </row>
    <row r="563" spans="2:9" x14ac:dyDescent="0.2">
      <c r="B563" s="8"/>
      <c r="C563" s="8"/>
      <c r="D563" s="18"/>
      <c r="E563" s="18"/>
      <c r="F563" s="57"/>
      <c r="G563" s="57"/>
    </row>
    <row r="564" spans="2:9" ht="15" x14ac:dyDescent="0.25">
      <c r="B564" s="34"/>
      <c r="D564"/>
      <c r="E564"/>
    </row>
    <row r="565" spans="2:9" ht="15" x14ac:dyDescent="0.25">
      <c r="B565" s="34"/>
      <c r="D565"/>
      <c r="E565"/>
    </row>
    <row r="566" spans="2:9" ht="15" x14ac:dyDescent="0.25">
      <c r="B566" s="34"/>
      <c r="D566"/>
      <c r="E566"/>
    </row>
    <row r="567" spans="2:9" ht="15" x14ac:dyDescent="0.25">
      <c r="B567" s="34"/>
      <c r="D567"/>
      <c r="E567"/>
    </row>
    <row r="568" spans="2:9" ht="15" x14ac:dyDescent="0.25">
      <c r="B568" s="34"/>
      <c r="D568"/>
      <c r="E568"/>
    </row>
    <row r="569" spans="2:9" ht="15" x14ac:dyDescent="0.25">
      <c r="B569" s="34"/>
      <c r="D569"/>
      <c r="E569"/>
    </row>
    <row r="570" spans="2:9" ht="15" x14ac:dyDescent="0.25">
      <c r="B570" s="34"/>
      <c r="D570"/>
      <c r="E570"/>
    </row>
    <row r="571" spans="2:9" ht="15" x14ac:dyDescent="0.25">
      <c r="B571" s="34"/>
      <c r="D571"/>
      <c r="E571"/>
    </row>
    <row r="572" spans="2:9" ht="15" x14ac:dyDescent="0.25">
      <c r="B572" s="34"/>
      <c r="D572"/>
      <c r="E572"/>
    </row>
    <row r="573" spans="2:9" ht="15" x14ac:dyDescent="0.25">
      <c r="B573" s="34"/>
      <c r="D573"/>
      <c r="E573"/>
    </row>
    <row r="574" spans="2:9" ht="15" x14ac:dyDescent="0.25">
      <c r="B574" s="34"/>
      <c r="D574"/>
      <c r="E574"/>
    </row>
    <row r="575" spans="2:9" x14ac:dyDescent="0.2">
      <c r="B575" s="8"/>
      <c r="C575" s="8"/>
      <c r="D575" s="18"/>
      <c r="E575" s="18"/>
      <c r="F575" s="57"/>
      <c r="G575" s="57"/>
    </row>
    <row r="576" spans="2:9" ht="15" x14ac:dyDescent="0.25">
      <c r="B576" s="34"/>
      <c r="D576"/>
      <c r="E576"/>
    </row>
    <row r="577" spans="1:9" ht="15" x14ac:dyDescent="0.25">
      <c r="B577" s="34"/>
      <c r="D577"/>
      <c r="E577"/>
    </row>
    <row r="578" spans="1:9" ht="15" x14ac:dyDescent="0.25">
      <c r="B578" s="34"/>
      <c r="D578"/>
      <c r="E578"/>
    </row>
    <row r="579" spans="1:9" ht="15" x14ac:dyDescent="0.25">
      <c r="B579" s="34"/>
      <c r="D579"/>
      <c r="E579"/>
    </row>
    <row r="580" spans="1:9" ht="15" x14ac:dyDescent="0.25">
      <c r="B580" s="34"/>
      <c r="D580"/>
      <c r="E580"/>
    </row>
    <row r="581" spans="1:9" ht="15" x14ac:dyDescent="0.25">
      <c r="B581" s="34"/>
      <c r="D581"/>
      <c r="E581"/>
    </row>
    <row r="582" spans="1:9" ht="15" x14ac:dyDescent="0.25">
      <c r="B582" s="34"/>
      <c r="D582"/>
      <c r="E582"/>
    </row>
    <row r="583" spans="1:9" ht="15" x14ac:dyDescent="0.25">
      <c r="B583" s="34"/>
      <c r="D583"/>
      <c r="E583"/>
    </row>
    <row r="584" spans="1:9" ht="15" x14ac:dyDescent="0.25">
      <c r="B584" s="34"/>
      <c r="D584"/>
      <c r="E584"/>
    </row>
    <row r="585" spans="1:9" ht="15" x14ac:dyDescent="0.25">
      <c r="B585" s="34"/>
      <c r="D585"/>
      <c r="E585"/>
    </row>
    <row r="586" spans="1:9" ht="15" x14ac:dyDescent="0.25">
      <c r="B586" s="34"/>
      <c r="D586"/>
      <c r="E586"/>
    </row>
    <row r="587" spans="1:9" ht="15" x14ac:dyDescent="0.25">
      <c r="B587" s="34"/>
      <c r="D587"/>
      <c r="E587"/>
    </row>
    <row r="588" spans="1:9" x14ac:dyDescent="0.2">
      <c r="B588" s="42"/>
      <c r="C588" s="42"/>
      <c r="D588" s="28"/>
      <c r="E588" s="28"/>
      <c r="F588" s="44"/>
    </row>
    <row r="591" spans="1:9" s="28" customFormat="1" x14ac:dyDescent="0.2">
      <c r="A591" s="18"/>
      <c r="B591" s="42"/>
      <c r="C591" s="42"/>
      <c r="F591" s="44"/>
      <c r="G591" s="44"/>
      <c r="H591" s="44"/>
      <c r="I591" s="33"/>
    </row>
    <row r="592" spans="1:9" x14ac:dyDescent="0.2">
      <c r="B592" s="42"/>
      <c r="C592" s="42"/>
      <c r="D592" s="28"/>
      <c r="E592" s="28"/>
      <c r="F592" s="44"/>
    </row>
    <row r="593" spans="1:9" x14ac:dyDescent="0.2">
      <c r="B593" s="8"/>
      <c r="C593" s="8"/>
      <c r="D593" s="18"/>
      <c r="E593" s="18"/>
      <c r="F593" s="57"/>
    </row>
    <row r="594" spans="1:9" s="8" customFormat="1" x14ac:dyDescent="0.2">
      <c r="F594" s="56"/>
      <c r="G594" s="56"/>
      <c r="H594" s="56"/>
      <c r="I594" s="11"/>
    </row>
    <row r="595" spans="1:9" ht="15" x14ac:dyDescent="0.25">
      <c r="B595" s="34"/>
      <c r="D595"/>
      <c r="E595"/>
    </row>
    <row r="599" spans="1:9" ht="15" x14ac:dyDescent="0.25">
      <c r="B599" s="34"/>
    </row>
    <row r="600" spans="1:9" ht="15" x14ac:dyDescent="0.25">
      <c r="B600" s="34"/>
    </row>
    <row r="601" spans="1:9" ht="15" x14ac:dyDescent="0.25">
      <c r="B601" s="34"/>
    </row>
    <row r="602" spans="1:9" ht="15" x14ac:dyDescent="0.25">
      <c r="B602" s="34"/>
    </row>
    <row r="603" spans="1:9" ht="15" x14ac:dyDescent="0.25">
      <c r="B603" s="34"/>
    </row>
    <row r="604" spans="1:9" ht="15" x14ac:dyDescent="0.25">
      <c r="B604" s="34"/>
    </row>
    <row r="605" spans="1:9" ht="15" x14ac:dyDescent="0.25">
      <c r="B605" s="34"/>
    </row>
    <row r="606" spans="1:9" x14ac:dyDescent="0.2">
      <c r="A606" s="8"/>
      <c r="B606" s="8"/>
      <c r="C606" s="8"/>
      <c r="D606" s="8"/>
      <c r="E606" s="8"/>
      <c r="F606" s="56"/>
      <c r="G606" s="56"/>
      <c r="H606" s="56"/>
    </row>
    <row r="607" spans="1:9" ht="15" x14ac:dyDescent="0.25">
      <c r="B607" s="34"/>
    </row>
    <row r="608" spans="1:9" ht="15" x14ac:dyDescent="0.25">
      <c r="B608" s="34"/>
    </row>
    <row r="609" spans="2:9" ht="15" x14ac:dyDescent="0.25">
      <c r="B609" s="34"/>
    </row>
    <row r="610" spans="2:9" ht="15" x14ac:dyDescent="0.25">
      <c r="B610" s="34"/>
    </row>
    <row r="611" spans="2:9" ht="15" x14ac:dyDescent="0.25">
      <c r="B611" s="34"/>
    </row>
    <row r="612" spans="2:9" ht="15" x14ac:dyDescent="0.25">
      <c r="B612" s="34"/>
    </row>
    <row r="613" spans="2:9" ht="15" x14ac:dyDescent="0.25">
      <c r="B613" s="34"/>
    </row>
    <row r="614" spans="2:9" ht="15" x14ac:dyDescent="0.25">
      <c r="B614" s="34"/>
    </row>
    <row r="615" spans="2:9" ht="15" x14ac:dyDescent="0.25">
      <c r="B615" s="34"/>
    </row>
    <row r="616" spans="2:9" ht="15" x14ac:dyDescent="0.25">
      <c r="B616" s="34"/>
    </row>
    <row r="617" spans="2:9" ht="15" x14ac:dyDescent="0.25">
      <c r="B617" s="34"/>
    </row>
    <row r="618" spans="2:9" s="18" customFormat="1" ht="15" x14ac:dyDescent="0.25">
      <c r="B618" s="34"/>
      <c r="C618" s="40"/>
      <c r="D618" s="24"/>
      <c r="E618" s="24"/>
      <c r="F618" s="35"/>
      <c r="G618" s="35"/>
      <c r="H618" s="35"/>
      <c r="I618" s="52"/>
    </row>
    <row r="619" spans="2:9" ht="15" x14ac:dyDescent="0.25">
      <c r="B619" s="34"/>
    </row>
    <row r="620" spans="2:9" ht="15" x14ac:dyDescent="0.25">
      <c r="B620" s="34"/>
    </row>
    <row r="621" spans="2:9" ht="15" x14ac:dyDescent="0.25">
      <c r="B621" s="34"/>
    </row>
    <row r="622" spans="2:9" ht="15" x14ac:dyDescent="0.25">
      <c r="B622" s="34"/>
    </row>
    <row r="626" spans="1:9" s="8" customFormat="1" x14ac:dyDescent="0.2">
      <c r="A626" s="18"/>
      <c r="B626" s="40"/>
      <c r="C626" s="40"/>
      <c r="D626" s="24"/>
      <c r="E626" s="24"/>
      <c r="F626" s="35"/>
      <c r="G626" s="35"/>
      <c r="H626" s="35"/>
      <c r="I626" s="11"/>
    </row>
    <row r="629" spans="1:9" ht="15" x14ac:dyDescent="0.25">
      <c r="B629" s="34"/>
    </row>
    <row r="630" spans="1:9" ht="15" x14ac:dyDescent="0.25">
      <c r="B630" s="34"/>
    </row>
    <row r="631" spans="1:9" ht="15" x14ac:dyDescent="0.25">
      <c r="B631" s="34"/>
    </row>
    <row r="632" spans="1:9" ht="15" x14ac:dyDescent="0.25">
      <c r="B632" s="34"/>
    </row>
    <row r="633" spans="1:9" ht="15" x14ac:dyDescent="0.25">
      <c r="B633" s="34"/>
    </row>
    <row r="634" spans="1:9" ht="15" x14ac:dyDescent="0.25">
      <c r="B634" s="34"/>
    </row>
    <row r="635" spans="1:9" ht="15" x14ac:dyDescent="0.25">
      <c r="B635" s="34"/>
    </row>
    <row r="636" spans="1:9" ht="15" x14ac:dyDescent="0.25">
      <c r="B636" s="34"/>
    </row>
    <row r="637" spans="1:9" s="8" customFormat="1" x14ac:dyDescent="0.2">
      <c r="F637" s="56"/>
      <c r="G637" s="56"/>
      <c r="H637" s="56"/>
      <c r="I637" s="11"/>
    </row>
    <row r="644" spans="2:2" x14ac:dyDescent="0.2">
      <c r="B644" s="8"/>
    </row>
    <row r="665" spans="2:2" x14ac:dyDescent="0.2">
      <c r="B665" s="8"/>
    </row>
    <row r="674" spans="2:8" x14ac:dyDescent="0.2">
      <c r="B674" s="8"/>
      <c r="C674" s="8"/>
      <c r="D674" s="18"/>
      <c r="E674" s="18"/>
      <c r="F674" s="57"/>
      <c r="G674" s="57"/>
      <c r="H674" s="57"/>
    </row>
    <row r="692" spans="2:3" x14ac:dyDescent="0.2">
      <c r="B692" s="8"/>
      <c r="C692" s="8"/>
    </row>
    <row r="709" spans="2:2" x14ac:dyDescent="0.2">
      <c r="B709" s="8"/>
    </row>
    <row r="717" spans="2:2" ht="12.75" customHeight="1" x14ac:dyDescent="0.2"/>
    <row r="723" spans="1:9" s="61" customFormat="1" ht="11.25" x14ac:dyDescent="0.2">
      <c r="F723" s="62"/>
      <c r="G723" s="62"/>
      <c r="H723" s="62"/>
      <c r="I723" s="63"/>
    </row>
    <row r="724" spans="1:9" x14ac:dyDescent="0.2">
      <c r="B724" s="8"/>
    </row>
    <row r="725" spans="1:9" s="64" customFormat="1" ht="11.25" customHeight="1" x14ac:dyDescent="0.2">
      <c r="A725" s="65"/>
      <c r="B725" s="66"/>
      <c r="C725" s="66"/>
      <c r="F725" s="67"/>
      <c r="G725" s="67"/>
      <c r="H725" s="67"/>
      <c r="I725" s="68"/>
    </row>
    <row r="726" spans="1:9" s="64" customFormat="1" ht="11.25" customHeight="1" x14ac:dyDescent="0.2">
      <c r="A726" s="65"/>
      <c r="B726" s="66"/>
      <c r="C726" s="66"/>
      <c r="F726" s="67"/>
      <c r="G726" s="67"/>
      <c r="H726" s="67"/>
      <c r="I726" s="68"/>
    </row>
    <row r="727" spans="1:9" s="64" customFormat="1" ht="11.25" customHeight="1" x14ac:dyDescent="0.2">
      <c r="A727" s="65"/>
      <c r="B727" s="66"/>
      <c r="C727" s="66"/>
      <c r="F727" s="67"/>
      <c r="G727" s="67"/>
      <c r="H727" s="67"/>
      <c r="I727" s="68"/>
    </row>
    <row r="728" spans="1:9" s="64" customFormat="1" ht="11.25" customHeight="1" x14ac:dyDescent="0.2">
      <c r="A728" s="65"/>
      <c r="B728" s="66"/>
      <c r="C728" s="66"/>
      <c r="F728" s="67"/>
      <c r="G728" s="67"/>
      <c r="H728" s="67"/>
      <c r="I728" s="68"/>
    </row>
    <row r="729" spans="1:9" s="64" customFormat="1" ht="11.25" customHeight="1" x14ac:dyDescent="0.2">
      <c r="A729" s="65"/>
      <c r="B729" s="66"/>
      <c r="C729" s="66"/>
      <c r="F729" s="67"/>
      <c r="G729" s="67"/>
      <c r="H729" s="67"/>
      <c r="I729" s="68"/>
    </row>
    <row r="730" spans="1:9" s="64" customFormat="1" ht="11.25" customHeight="1" x14ac:dyDescent="0.2">
      <c r="A730" s="65"/>
      <c r="B730" s="66"/>
      <c r="C730" s="66"/>
      <c r="F730" s="67"/>
      <c r="G730" s="67"/>
      <c r="H730" s="67"/>
      <c r="I730" s="68"/>
    </row>
    <row r="731" spans="1:9" s="64" customFormat="1" ht="11.25" customHeight="1" x14ac:dyDescent="0.2">
      <c r="A731" s="65"/>
      <c r="B731" s="66"/>
      <c r="C731" s="66"/>
      <c r="F731" s="67"/>
      <c r="G731" s="67"/>
      <c r="H731" s="67"/>
      <c r="I731" s="68"/>
    </row>
    <row r="732" spans="1:9" s="64" customFormat="1" ht="11.25" customHeight="1" x14ac:dyDescent="0.2">
      <c r="A732" s="65"/>
      <c r="B732" s="66"/>
      <c r="C732" s="66"/>
      <c r="F732" s="67"/>
      <c r="G732" s="67"/>
      <c r="H732" s="67"/>
      <c r="I732" s="68"/>
    </row>
    <row r="733" spans="1:9" s="64" customFormat="1" ht="11.25" customHeight="1" x14ac:dyDescent="0.2">
      <c r="A733" s="65"/>
      <c r="B733" s="66"/>
      <c r="C733" s="66"/>
      <c r="F733" s="67"/>
      <c r="G733" s="67"/>
      <c r="H733" s="67"/>
      <c r="I733" s="68"/>
    </row>
    <row r="734" spans="1:9" s="64" customFormat="1" ht="11.25" customHeight="1" x14ac:dyDescent="0.2">
      <c r="A734" s="65"/>
      <c r="B734" s="66"/>
      <c r="C734" s="66"/>
      <c r="F734" s="67"/>
      <c r="G734" s="67"/>
      <c r="H734" s="67"/>
      <c r="I734" s="68"/>
    </row>
    <row r="735" spans="1:9" s="64" customFormat="1" ht="11.25" customHeight="1" x14ac:dyDescent="0.2">
      <c r="A735" s="65"/>
      <c r="B735" s="66"/>
      <c r="C735" s="66"/>
      <c r="F735" s="67"/>
      <c r="G735" s="67"/>
      <c r="H735" s="67"/>
      <c r="I735" s="68"/>
    </row>
    <row r="736" spans="1:9" s="64" customFormat="1" ht="11.25" customHeight="1" x14ac:dyDescent="0.2">
      <c r="A736" s="65"/>
      <c r="B736" s="66"/>
      <c r="C736" s="66"/>
      <c r="F736" s="67"/>
      <c r="G736" s="67"/>
      <c r="H736" s="67"/>
      <c r="I736" s="68"/>
    </row>
    <row r="737" spans="1:9" s="64" customFormat="1" ht="11.25" customHeight="1" x14ac:dyDescent="0.2">
      <c r="A737" s="65"/>
      <c r="B737" s="66"/>
      <c r="C737" s="66"/>
      <c r="F737" s="67"/>
      <c r="G737" s="67"/>
      <c r="H737" s="67"/>
      <c r="I737" s="68"/>
    </row>
    <row r="738" spans="1:9" s="64" customFormat="1" ht="11.25" customHeight="1" x14ac:dyDescent="0.2">
      <c r="A738" s="65"/>
      <c r="B738" s="66"/>
      <c r="C738" s="66"/>
      <c r="F738" s="67"/>
      <c r="G738" s="67"/>
      <c r="H738" s="67"/>
      <c r="I738" s="68"/>
    </row>
    <row r="739" spans="1:9" s="64" customFormat="1" ht="11.25" customHeight="1" x14ac:dyDescent="0.2">
      <c r="A739" s="65"/>
      <c r="B739" s="66"/>
      <c r="C739" s="66"/>
      <c r="F739" s="67"/>
      <c r="G739" s="67"/>
      <c r="H739" s="67"/>
      <c r="I739" s="68"/>
    </row>
    <row r="740" spans="1:9" s="64" customFormat="1" ht="11.25" customHeight="1" x14ac:dyDescent="0.2">
      <c r="A740" s="65"/>
      <c r="B740" s="66"/>
      <c r="C740" s="66"/>
      <c r="F740" s="67"/>
      <c r="G740" s="67"/>
      <c r="H740" s="67"/>
      <c r="I740" s="68"/>
    </row>
    <row r="741" spans="1:9" s="64" customFormat="1" ht="11.25" customHeight="1" x14ac:dyDescent="0.2">
      <c r="A741" s="65"/>
      <c r="B741" s="66"/>
      <c r="C741" s="66"/>
      <c r="F741" s="67"/>
      <c r="G741" s="67"/>
      <c r="H741" s="67"/>
      <c r="I741" s="68"/>
    </row>
    <row r="742" spans="1:9" s="64" customFormat="1" ht="11.25" customHeight="1" x14ac:dyDescent="0.2">
      <c r="A742" s="65"/>
      <c r="B742" s="66"/>
      <c r="C742" s="66"/>
      <c r="F742" s="67"/>
      <c r="G742" s="67"/>
      <c r="H742" s="67"/>
      <c r="I742" s="68"/>
    </row>
    <row r="743" spans="1:9" s="64" customFormat="1" ht="11.25" customHeight="1" x14ac:dyDescent="0.2">
      <c r="A743" s="65"/>
      <c r="B743" s="66"/>
      <c r="C743" s="66"/>
      <c r="F743" s="67"/>
      <c r="G743" s="67"/>
      <c r="H743" s="67"/>
      <c r="I743" s="68"/>
    </row>
    <row r="744" spans="1:9" s="64" customFormat="1" ht="11.25" customHeight="1" x14ac:dyDescent="0.2">
      <c r="A744" s="65"/>
      <c r="B744" s="66"/>
      <c r="C744" s="66"/>
      <c r="F744" s="67"/>
      <c r="G744" s="67"/>
      <c r="H744" s="67"/>
      <c r="I744" s="68"/>
    </row>
    <row r="745" spans="1:9" s="64" customFormat="1" ht="11.25" customHeight="1" x14ac:dyDescent="0.2">
      <c r="A745" s="65"/>
      <c r="B745" s="66"/>
      <c r="C745" s="66"/>
      <c r="F745" s="67"/>
      <c r="G745" s="67"/>
      <c r="H745" s="67"/>
      <c r="I745" s="68"/>
    </row>
    <row r="746" spans="1:9" s="64" customFormat="1" ht="11.25" customHeight="1" x14ac:dyDescent="0.2">
      <c r="A746" s="65"/>
      <c r="B746" s="66"/>
      <c r="C746" s="66"/>
      <c r="F746" s="67"/>
      <c r="G746" s="67"/>
      <c r="H746" s="67"/>
      <c r="I746" s="68"/>
    </row>
    <row r="747" spans="1:9" s="64" customFormat="1" ht="11.25" customHeight="1" x14ac:dyDescent="0.2">
      <c r="A747" s="65"/>
      <c r="B747" s="66"/>
      <c r="C747" s="66"/>
      <c r="F747" s="67"/>
      <c r="G747" s="67"/>
      <c r="H747" s="67"/>
      <c r="I747" s="68"/>
    </row>
    <row r="748" spans="1:9" s="64" customFormat="1" ht="11.25" customHeight="1" x14ac:dyDescent="0.2">
      <c r="A748" s="65"/>
      <c r="B748" s="66"/>
      <c r="C748" s="66"/>
      <c r="F748" s="67"/>
      <c r="G748" s="67"/>
      <c r="H748" s="67"/>
      <c r="I748" s="68"/>
    </row>
    <row r="749" spans="1:9" s="64" customFormat="1" ht="11.25" customHeight="1" x14ac:dyDescent="0.2">
      <c r="A749" s="65"/>
      <c r="B749" s="66"/>
      <c r="C749" s="66"/>
      <c r="F749" s="67"/>
      <c r="G749" s="67"/>
      <c r="H749" s="67"/>
      <c r="I749" s="68"/>
    </row>
    <row r="750" spans="1:9" s="64" customFormat="1" ht="11.25" customHeight="1" x14ac:dyDescent="0.2">
      <c r="A750" s="65"/>
      <c r="B750" s="66"/>
      <c r="C750" s="66"/>
      <c r="F750" s="67"/>
      <c r="G750" s="67"/>
      <c r="H750" s="67"/>
      <c r="I750" s="68"/>
    </row>
    <row r="751" spans="1:9" s="64" customFormat="1" ht="11.25" customHeight="1" x14ac:dyDescent="0.2">
      <c r="A751" s="65"/>
      <c r="B751" s="66"/>
      <c r="C751" s="66"/>
      <c r="F751" s="67"/>
      <c r="G751" s="67"/>
      <c r="H751" s="67"/>
      <c r="I751" s="68"/>
    </row>
    <row r="752" spans="1:9" s="64" customFormat="1" ht="11.25" customHeight="1" x14ac:dyDescent="0.2">
      <c r="A752" s="65"/>
      <c r="B752" s="66"/>
      <c r="C752" s="66"/>
      <c r="F752" s="67"/>
      <c r="G752" s="67"/>
      <c r="H752" s="67"/>
      <c r="I752" s="68"/>
    </row>
    <row r="753" spans="1:9" s="64" customFormat="1" ht="11.25" customHeight="1" x14ac:dyDescent="0.2">
      <c r="A753" s="65"/>
      <c r="B753" s="66"/>
      <c r="C753" s="66"/>
      <c r="F753" s="67"/>
      <c r="G753" s="67"/>
      <c r="H753" s="67"/>
      <c r="I753" s="68"/>
    </row>
    <row r="754" spans="1:9" s="64" customFormat="1" ht="11.25" customHeight="1" x14ac:dyDescent="0.2">
      <c r="A754" s="65"/>
      <c r="B754" s="66"/>
      <c r="C754" s="66"/>
      <c r="F754" s="67"/>
      <c r="G754" s="67"/>
      <c r="H754" s="67"/>
      <c r="I754" s="68"/>
    </row>
    <row r="755" spans="1:9" s="64" customFormat="1" ht="11.25" customHeight="1" x14ac:dyDescent="0.2">
      <c r="A755" s="65"/>
      <c r="B755" s="66"/>
      <c r="C755" s="66"/>
      <c r="F755" s="67"/>
      <c r="G755" s="67"/>
      <c r="H755" s="67"/>
      <c r="I755" s="68"/>
    </row>
    <row r="756" spans="1:9" s="64" customFormat="1" ht="11.25" customHeight="1" x14ac:dyDescent="0.2">
      <c r="A756" s="65"/>
      <c r="B756" s="66"/>
      <c r="C756" s="66"/>
      <c r="F756" s="67"/>
      <c r="G756" s="67"/>
      <c r="H756" s="67"/>
      <c r="I756" s="68"/>
    </row>
    <row r="757" spans="1:9" s="64" customFormat="1" ht="11.25" customHeight="1" x14ac:dyDescent="0.2">
      <c r="A757" s="65"/>
      <c r="B757" s="66"/>
      <c r="C757" s="66"/>
      <c r="F757" s="67"/>
      <c r="G757" s="67"/>
      <c r="H757" s="67"/>
      <c r="I757" s="68"/>
    </row>
    <row r="758" spans="1:9" s="64" customFormat="1" ht="11.25" customHeight="1" x14ac:dyDescent="0.2">
      <c r="A758" s="65"/>
      <c r="B758" s="66"/>
      <c r="C758" s="66"/>
      <c r="F758" s="67"/>
      <c r="G758" s="67"/>
      <c r="H758" s="67"/>
      <c r="I758" s="68"/>
    </row>
    <row r="759" spans="1:9" s="64" customFormat="1" ht="11.25" customHeight="1" x14ac:dyDescent="0.2">
      <c r="A759" s="65"/>
      <c r="B759" s="66"/>
      <c r="C759" s="66"/>
      <c r="F759" s="67"/>
      <c r="G759" s="67"/>
      <c r="H759" s="67"/>
      <c r="I759" s="68"/>
    </row>
    <row r="760" spans="1:9" s="64" customFormat="1" ht="11.25" customHeight="1" x14ac:dyDescent="0.2">
      <c r="A760" s="65"/>
      <c r="B760" s="66"/>
      <c r="C760" s="66"/>
      <c r="F760" s="67"/>
      <c r="G760" s="67"/>
      <c r="H760" s="67"/>
      <c r="I760" s="68"/>
    </row>
    <row r="761" spans="1:9" s="64" customFormat="1" ht="11.25" customHeight="1" x14ac:dyDescent="0.2">
      <c r="A761" s="65"/>
      <c r="B761" s="66"/>
      <c r="C761" s="66"/>
      <c r="F761" s="67"/>
      <c r="G761" s="67"/>
      <c r="H761" s="67"/>
      <c r="I761" s="68"/>
    </row>
    <row r="762" spans="1:9" s="64" customFormat="1" ht="11.25" customHeight="1" x14ac:dyDescent="0.2">
      <c r="A762" s="65"/>
      <c r="B762" s="66"/>
      <c r="C762" s="66"/>
      <c r="F762" s="67"/>
      <c r="G762" s="67"/>
      <c r="H762" s="67"/>
      <c r="I762" s="68"/>
    </row>
    <row r="763" spans="1:9" s="64" customFormat="1" ht="11.25" customHeight="1" x14ac:dyDescent="0.2">
      <c r="A763" s="65"/>
      <c r="B763" s="66"/>
      <c r="C763" s="66"/>
      <c r="F763" s="67"/>
      <c r="G763" s="67"/>
      <c r="H763" s="67"/>
      <c r="I763" s="68"/>
    </row>
    <row r="764" spans="1:9" s="64" customFormat="1" ht="11.25" customHeight="1" x14ac:dyDescent="0.2">
      <c r="A764" s="65"/>
      <c r="B764" s="69"/>
      <c r="C764" s="66"/>
      <c r="F764" s="67"/>
      <c r="G764" s="67"/>
      <c r="H764" s="67"/>
      <c r="I764" s="68"/>
    </row>
    <row r="765" spans="1:9" s="64" customFormat="1" ht="11.25" customHeight="1" x14ac:dyDescent="0.2">
      <c r="A765" s="65"/>
      <c r="B765" s="66"/>
      <c r="C765" s="66"/>
      <c r="F765" s="67"/>
      <c r="G765" s="67"/>
      <c r="H765" s="67"/>
      <c r="I765" s="68"/>
    </row>
    <row r="766" spans="1:9" s="64" customFormat="1" ht="11.25" customHeight="1" x14ac:dyDescent="0.2">
      <c r="A766" s="65"/>
      <c r="B766" s="66"/>
      <c r="C766" s="66"/>
      <c r="F766" s="67"/>
      <c r="G766" s="67"/>
      <c r="H766" s="67"/>
      <c r="I766" s="68"/>
    </row>
    <row r="767" spans="1:9" s="70" customFormat="1" ht="15" customHeight="1" x14ac:dyDescent="0.25">
      <c r="B767" s="71"/>
      <c r="C767" s="71"/>
      <c r="F767" s="72"/>
      <c r="G767" s="72"/>
      <c r="H767" s="72"/>
      <c r="I767" s="73"/>
    </row>
    <row r="775" spans="2:2" x14ac:dyDescent="0.2">
      <c r="B775" s="8"/>
    </row>
    <row r="776" spans="2:2" x14ac:dyDescent="0.2">
      <c r="B776" s="8"/>
    </row>
    <row r="784" spans="2:2" x14ac:dyDescent="0.2">
      <c r="B784" s="8"/>
    </row>
    <row r="787" spans="1:9" ht="12.75" customHeight="1" x14ac:dyDescent="0.2"/>
    <row r="788" spans="1:9" s="40" customFormat="1" ht="24" customHeight="1" x14ac:dyDescent="0.2">
      <c r="A788" s="8"/>
      <c r="B788" s="74"/>
      <c r="C788" s="74"/>
      <c r="F788" s="75"/>
      <c r="G788" s="75"/>
      <c r="H788" s="75"/>
      <c r="I788" s="76"/>
    </row>
    <row r="789" spans="1:9" ht="12.75" customHeight="1" x14ac:dyDescent="0.2"/>
    <row r="790" spans="1:9" ht="12.75" customHeight="1" x14ac:dyDescent="0.2"/>
    <row r="791" spans="1:9" ht="12.75" customHeight="1" x14ac:dyDescent="0.2"/>
    <row r="797" spans="1:9" ht="15.75" x14ac:dyDescent="0.25">
      <c r="B797" s="71"/>
      <c r="G797" s="72"/>
      <c r="H797" s="72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337EA-013D-4B58-B2E5-3A927AFECACA}">
  <dimension ref="A1:I800"/>
  <sheetViews>
    <sheetView workbookViewId="0">
      <selection sqref="A1:A1048576"/>
    </sheetView>
  </sheetViews>
  <sheetFormatPr defaultRowHeight="12.75" x14ac:dyDescent="0.2"/>
  <cols>
    <col min="1" max="1" width="11.42578125" style="18" customWidth="1"/>
    <col min="2" max="2" width="58.42578125" style="40" customWidth="1"/>
    <col min="3" max="3" width="8.7109375" style="40" bestFit="1" customWidth="1"/>
    <col min="4" max="5" width="7.28515625" style="24" customWidth="1"/>
    <col min="6" max="6" width="10.7109375" style="35" customWidth="1"/>
    <col min="7" max="7" width="12.42578125" style="35" customWidth="1"/>
    <col min="8" max="8" width="12.7109375" style="35" customWidth="1"/>
    <col min="9" max="9" width="17.28515625" style="36" customWidth="1"/>
    <col min="10" max="256" width="9.140625" style="24"/>
    <col min="257" max="257" width="15" style="24" customWidth="1"/>
    <col min="258" max="258" width="74" style="24" customWidth="1"/>
    <col min="259" max="259" width="9.85546875" style="24" customWidth="1"/>
    <col min="260" max="261" width="7.28515625" style="24" customWidth="1"/>
    <col min="262" max="262" width="16.42578125" style="24" customWidth="1"/>
    <col min="263" max="263" width="21.85546875" style="24" customWidth="1"/>
    <col min="264" max="264" width="22.7109375" style="24" customWidth="1"/>
    <col min="265" max="265" width="17.28515625" style="24" customWidth="1"/>
    <col min="266" max="512" width="9.140625" style="24"/>
    <col min="513" max="513" width="15" style="24" customWidth="1"/>
    <col min="514" max="514" width="74" style="24" customWidth="1"/>
    <col min="515" max="515" width="9.85546875" style="24" customWidth="1"/>
    <col min="516" max="517" width="7.28515625" style="24" customWidth="1"/>
    <col min="518" max="518" width="16.42578125" style="24" customWidth="1"/>
    <col min="519" max="519" width="21.85546875" style="24" customWidth="1"/>
    <col min="520" max="520" width="22.7109375" style="24" customWidth="1"/>
    <col min="521" max="521" width="17.28515625" style="24" customWidth="1"/>
    <col min="522" max="768" width="9.140625" style="24"/>
    <col min="769" max="769" width="15" style="24" customWidth="1"/>
    <col min="770" max="770" width="74" style="24" customWidth="1"/>
    <col min="771" max="771" width="9.85546875" style="24" customWidth="1"/>
    <col min="772" max="773" width="7.28515625" style="24" customWidth="1"/>
    <col min="774" max="774" width="16.42578125" style="24" customWidth="1"/>
    <col min="775" max="775" width="21.85546875" style="24" customWidth="1"/>
    <col min="776" max="776" width="22.7109375" style="24" customWidth="1"/>
    <col min="777" max="777" width="17.28515625" style="24" customWidth="1"/>
    <col min="778" max="1024" width="9.140625" style="24"/>
    <col min="1025" max="1025" width="15" style="24" customWidth="1"/>
    <col min="1026" max="1026" width="74" style="24" customWidth="1"/>
    <col min="1027" max="1027" width="9.85546875" style="24" customWidth="1"/>
    <col min="1028" max="1029" width="7.28515625" style="24" customWidth="1"/>
    <col min="1030" max="1030" width="16.42578125" style="24" customWidth="1"/>
    <col min="1031" max="1031" width="21.85546875" style="24" customWidth="1"/>
    <col min="1032" max="1032" width="22.7109375" style="24" customWidth="1"/>
    <col min="1033" max="1033" width="17.28515625" style="24" customWidth="1"/>
    <col min="1034" max="1280" width="9.140625" style="24"/>
    <col min="1281" max="1281" width="15" style="24" customWidth="1"/>
    <col min="1282" max="1282" width="74" style="24" customWidth="1"/>
    <col min="1283" max="1283" width="9.85546875" style="24" customWidth="1"/>
    <col min="1284" max="1285" width="7.28515625" style="24" customWidth="1"/>
    <col min="1286" max="1286" width="16.42578125" style="24" customWidth="1"/>
    <col min="1287" max="1287" width="21.85546875" style="24" customWidth="1"/>
    <col min="1288" max="1288" width="22.7109375" style="24" customWidth="1"/>
    <col min="1289" max="1289" width="17.28515625" style="24" customWidth="1"/>
    <col min="1290" max="1536" width="9.140625" style="24"/>
    <col min="1537" max="1537" width="15" style="24" customWidth="1"/>
    <col min="1538" max="1538" width="74" style="24" customWidth="1"/>
    <col min="1539" max="1539" width="9.85546875" style="24" customWidth="1"/>
    <col min="1540" max="1541" width="7.28515625" style="24" customWidth="1"/>
    <col min="1542" max="1542" width="16.42578125" style="24" customWidth="1"/>
    <col min="1543" max="1543" width="21.85546875" style="24" customWidth="1"/>
    <col min="1544" max="1544" width="22.7109375" style="24" customWidth="1"/>
    <col min="1545" max="1545" width="17.28515625" style="24" customWidth="1"/>
    <col min="1546" max="1792" width="9.140625" style="24"/>
    <col min="1793" max="1793" width="15" style="24" customWidth="1"/>
    <col min="1794" max="1794" width="74" style="24" customWidth="1"/>
    <col min="1795" max="1795" width="9.85546875" style="24" customWidth="1"/>
    <col min="1796" max="1797" width="7.28515625" style="24" customWidth="1"/>
    <col min="1798" max="1798" width="16.42578125" style="24" customWidth="1"/>
    <col min="1799" max="1799" width="21.85546875" style="24" customWidth="1"/>
    <col min="1800" max="1800" width="22.7109375" style="24" customWidth="1"/>
    <col min="1801" max="1801" width="17.28515625" style="24" customWidth="1"/>
    <col min="1802" max="2048" width="9.140625" style="24"/>
    <col min="2049" max="2049" width="15" style="24" customWidth="1"/>
    <col min="2050" max="2050" width="74" style="24" customWidth="1"/>
    <col min="2051" max="2051" width="9.85546875" style="24" customWidth="1"/>
    <col min="2052" max="2053" width="7.28515625" style="24" customWidth="1"/>
    <col min="2054" max="2054" width="16.42578125" style="24" customWidth="1"/>
    <col min="2055" max="2055" width="21.85546875" style="24" customWidth="1"/>
    <col min="2056" max="2056" width="22.7109375" style="24" customWidth="1"/>
    <col min="2057" max="2057" width="17.28515625" style="24" customWidth="1"/>
    <col min="2058" max="2304" width="9.140625" style="24"/>
    <col min="2305" max="2305" width="15" style="24" customWidth="1"/>
    <col min="2306" max="2306" width="74" style="24" customWidth="1"/>
    <col min="2307" max="2307" width="9.85546875" style="24" customWidth="1"/>
    <col min="2308" max="2309" width="7.28515625" style="24" customWidth="1"/>
    <col min="2310" max="2310" width="16.42578125" style="24" customWidth="1"/>
    <col min="2311" max="2311" width="21.85546875" style="24" customWidth="1"/>
    <col min="2312" max="2312" width="22.7109375" style="24" customWidth="1"/>
    <col min="2313" max="2313" width="17.28515625" style="24" customWidth="1"/>
    <col min="2314" max="2560" width="9.140625" style="24"/>
    <col min="2561" max="2561" width="15" style="24" customWidth="1"/>
    <col min="2562" max="2562" width="74" style="24" customWidth="1"/>
    <col min="2563" max="2563" width="9.85546875" style="24" customWidth="1"/>
    <col min="2564" max="2565" width="7.28515625" style="24" customWidth="1"/>
    <col min="2566" max="2566" width="16.42578125" style="24" customWidth="1"/>
    <col min="2567" max="2567" width="21.85546875" style="24" customWidth="1"/>
    <col min="2568" max="2568" width="22.7109375" style="24" customWidth="1"/>
    <col min="2569" max="2569" width="17.28515625" style="24" customWidth="1"/>
    <col min="2570" max="2816" width="9.140625" style="24"/>
    <col min="2817" max="2817" width="15" style="24" customWidth="1"/>
    <col min="2818" max="2818" width="74" style="24" customWidth="1"/>
    <col min="2819" max="2819" width="9.85546875" style="24" customWidth="1"/>
    <col min="2820" max="2821" width="7.28515625" style="24" customWidth="1"/>
    <col min="2822" max="2822" width="16.42578125" style="24" customWidth="1"/>
    <col min="2823" max="2823" width="21.85546875" style="24" customWidth="1"/>
    <col min="2824" max="2824" width="22.7109375" style="24" customWidth="1"/>
    <col min="2825" max="2825" width="17.28515625" style="24" customWidth="1"/>
    <col min="2826" max="3072" width="9.140625" style="24"/>
    <col min="3073" max="3073" width="15" style="24" customWidth="1"/>
    <col min="3074" max="3074" width="74" style="24" customWidth="1"/>
    <col min="3075" max="3075" width="9.85546875" style="24" customWidth="1"/>
    <col min="3076" max="3077" width="7.28515625" style="24" customWidth="1"/>
    <col min="3078" max="3078" width="16.42578125" style="24" customWidth="1"/>
    <col min="3079" max="3079" width="21.85546875" style="24" customWidth="1"/>
    <col min="3080" max="3080" width="22.7109375" style="24" customWidth="1"/>
    <col min="3081" max="3081" width="17.28515625" style="24" customWidth="1"/>
    <col min="3082" max="3328" width="9.140625" style="24"/>
    <col min="3329" max="3329" width="15" style="24" customWidth="1"/>
    <col min="3330" max="3330" width="74" style="24" customWidth="1"/>
    <col min="3331" max="3331" width="9.85546875" style="24" customWidth="1"/>
    <col min="3332" max="3333" width="7.28515625" style="24" customWidth="1"/>
    <col min="3334" max="3334" width="16.42578125" style="24" customWidth="1"/>
    <col min="3335" max="3335" width="21.85546875" style="24" customWidth="1"/>
    <col min="3336" max="3336" width="22.7109375" style="24" customWidth="1"/>
    <col min="3337" max="3337" width="17.28515625" style="24" customWidth="1"/>
    <col min="3338" max="3584" width="9.140625" style="24"/>
    <col min="3585" max="3585" width="15" style="24" customWidth="1"/>
    <col min="3586" max="3586" width="74" style="24" customWidth="1"/>
    <col min="3587" max="3587" width="9.85546875" style="24" customWidth="1"/>
    <col min="3588" max="3589" width="7.28515625" style="24" customWidth="1"/>
    <col min="3590" max="3590" width="16.42578125" style="24" customWidth="1"/>
    <col min="3591" max="3591" width="21.85546875" style="24" customWidth="1"/>
    <col min="3592" max="3592" width="22.7109375" style="24" customWidth="1"/>
    <col min="3593" max="3593" width="17.28515625" style="24" customWidth="1"/>
    <col min="3594" max="3840" width="9.140625" style="24"/>
    <col min="3841" max="3841" width="15" style="24" customWidth="1"/>
    <col min="3842" max="3842" width="74" style="24" customWidth="1"/>
    <col min="3843" max="3843" width="9.85546875" style="24" customWidth="1"/>
    <col min="3844" max="3845" width="7.28515625" style="24" customWidth="1"/>
    <col min="3846" max="3846" width="16.42578125" style="24" customWidth="1"/>
    <col min="3847" max="3847" width="21.85546875" style="24" customWidth="1"/>
    <col min="3848" max="3848" width="22.7109375" style="24" customWidth="1"/>
    <col min="3849" max="3849" width="17.28515625" style="24" customWidth="1"/>
    <col min="3850" max="4096" width="9.140625" style="24"/>
    <col min="4097" max="4097" width="15" style="24" customWidth="1"/>
    <col min="4098" max="4098" width="74" style="24" customWidth="1"/>
    <col min="4099" max="4099" width="9.85546875" style="24" customWidth="1"/>
    <col min="4100" max="4101" width="7.28515625" style="24" customWidth="1"/>
    <col min="4102" max="4102" width="16.42578125" style="24" customWidth="1"/>
    <col min="4103" max="4103" width="21.85546875" style="24" customWidth="1"/>
    <col min="4104" max="4104" width="22.7109375" style="24" customWidth="1"/>
    <col min="4105" max="4105" width="17.28515625" style="24" customWidth="1"/>
    <col min="4106" max="4352" width="9.140625" style="24"/>
    <col min="4353" max="4353" width="15" style="24" customWidth="1"/>
    <col min="4354" max="4354" width="74" style="24" customWidth="1"/>
    <col min="4355" max="4355" width="9.85546875" style="24" customWidth="1"/>
    <col min="4356" max="4357" width="7.28515625" style="24" customWidth="1"/>
    <col min="4358" max="4358" width="16.42578125" style="24" customWidth="1"/>
    <col min="4359" max="4359" width="21.85546875" style="24" customWidth="1"/>
    <col min="4360" max="4360" width="22.7109375" style="24" customWidth="1"/>
    <col min="4361" max="4361" width="17.28515625" style="24" customWidth="1"/>
    <col min="4362" max="4608" width="9.140625" style="24"/>
    <col min="4609" max="4609" width="15" style="24" customWidth="1"/>
    <col min="4610" max="4610" width="74" style="24" customWidth="1"/>
    <col min="4611" max="4611" width="9.85546875" style="24" customWidth="1"/>
    <col min="4612" max="4613" width="7.28515625" style="24" customWidth="1"/>
    <col min="4614" max="4614" width="16.42578125" style="24" customWidth="1"/>
    <col min="4615" max="4615" width="21.85546875" style="24" customWidth="1"/>
    <col min="4616" max="4616" width="22.7109375" style="24" customWidth="1"/>
    <col min="4617" max="4617" width="17.28515625" style="24" customWidth="1"/>
    <col min="4618" max="4864" width="9.140625" style="24"/>
    <col min="4865" max="4865" width="15" style="24" customWidth="1"/>
    <col min="4866" max="4866" width="74" style="24" customWidth="1"/>
    <col min="4867" max="4867" width="9.85546875" style="24" customWidth="1"/>
    <col min="4868" max="4869" width="7.28515625" style="24" customWidth="1"/>
    <col min="4870" max="4870" width="16.42578125" style="24" customWidth="1"/>
    <col min="4871" max="4871" width="21.85546875" style="24" customWidth="1"/>
    <col min="4872" max="4872" width="22.7109375" style="24" customWidth="1"/>
    <col min="4873" max="4873" width="17.28515625" style="24" customWidth="1"/>
    <col min="4874" max="5120" width="9.140625" style="24"/>
    <col min="5121" max="5121" width="15" style="24" customWidth="1"/>
    <col min="5122" max="5122" width="74" style="24" customWidth="1"/>
    <col min="5123" max="5123" width="9.85546875" style="24" customWidth="1"/>
    <col min="5124" max="5125" width="7.28515625" style="24" customWidth="1"/>
    <col min="5126" max="5126" width="16.42578125" style="24" customWidth="1"/>
    <col min="5127" max="5127" width="21.85546875" style="24" customWidth="1"/>
    <col min="5128" max="5128" width="22.7109375" style="24" customWidth="1"/>
    <col min="5129" max="5129" width="17.28515625" style="24" customWidth="1"/>
    <col min="5130" max="5376" width="9.140625" style="24"/>
    <col min="5377" max="5377" width="15" style="24" customWidth="1"/>
    <col min="5378" max="5378" width="74" style="24" customWidth="1"/>
    <col min="5379" max="5379" width="9.85546875" style="24" customWidth="1"/>
    <col min="5380" max="5381" width="7.28515625" style="24" customWidth="1"/>
    <col min="5382" max="5382" width="16.42578125" style="24" customWidth="1"/>
    <col min="5383" max="5383" width="21.85546875" style="24" customWidth="1"/>
    <col min="5384" max="5384" width="22.7109375" style="24" customWidth="1"/>
    <col min="5385" max="5385" width="17.28515625" style="24" customWidth="1"/>
    <col min="5386" max="5632" width="9.140625" style="24"/>
    <col min="5633" max="5633" width="15" style="24" customWidth="1"/>
    <col min="5634" max="5634" width="74" style="24" customWidth="1"/>
    <col min="5635" max="5635" width="9.85546875" style="24" customWidth="1"/>
    <col min="5636" max="5637" width="7.28515625" style="24" customWidth="1"/>
    <col min="5638" max="5638" width="16.42578125" style="24" customWidth="1"/>
    <col min="5639" max="5639" width="21.85546875" style="24" customWidth="1"/>
    <col min="5640" max="5640" width="22.7109375" style="24" customWidth="1"/>
    <col min="5641" max="5641" width="17.28515625" style="24" customWidth="1"/>
    <col min="5642" max="5888" width="9.140625" style="24"/>
    <col min="5889" max="5889" width="15" style="24" customWidth="1"/>
    <col min="5890" max="5890" width="74" style="24" customWidth="1"/>
    <col min="5891" max="5891" width="9.85546875" style="24" customWidth="1"/>
    <col min="5892" max="5893" width="7.28515625" style="24" customWidth="1"/>
    <col min="5894" max="5894" width="16.42578125" style="24" customWidth="1"/>
    <col min="5895" max="5895" width="21.85546875" style="24" customWidth="1"/>
    <col min="5896" max="5896" width="22.7109375" style="24" customWidth="1"/>
    <col min="5897" max="5897" width="17.28515625" style="24" customWidth="1"/>
    <col min="5898" max="6144" width="9.140625" style="24"/>
    <col min="6145" max="6145" width="15" style="24" customWidth="1"/>
    <col min="6146" max="6146" width="74" style="24" customWidth="1"/>
    <col min="6147" max="6147" width="9.85546875" style="24" customWidth="1"/>
    <col min="6148" max="6149" width="7.28515625" style="24" customWidth="1"/>
    <col min="6150" max="6150" width="16.42578125" style="24" customWidth="1"/>
    <col min="6151" max="6151" width="21.85546875" style="24" customWidth="1"/>
    <col min="6152" max="6152" width="22.7109375" style="24" customWidth="1"/>
    <col min="6153" max="6153" width="17.28515625" style="24" customWidth="1"/>
    <col min="6154" max="6400" width="9.140625" style="24"/>
    <col min="6401" max="6401" width="15" style="24" customWidth="1"/>
    <col min="6402" max="6402" width="74" style="24" customWidth="1"/>
    <col min="6403" max="6403" width="9.85546875" style="24" customWidth="1"/>
    <col min="6404" max="6405" width="7.28515625" style="24" customWidth="1"/>
    <col min="6406" max="6406" width="16.42578125" style="24" customWidth="1"/>
    <col min="6407" max="6407" width="21.85546875" style="24" customWidth="1"/>
    <col min="6408" max="6408" width="22.7109375" style="24" customWidth="1"/>
    <col min="6409" max="6409" width="17.28515625" style="24" customWidth="1"/>
    <col min="6410" max="6656" width="9.140625" style="24"/>
    <col min="6657" max="6657" width="15" style="24" customWidth="1"/>
    <col min="6658" max="6658" width="74" style="24" customWidth="1"/>
    <col min="6659" max="6659" width="9.85546875" style="24" customWidth="1"/>
    <col min="6660" max="6661" width="7.28515625" style="24" customWidth="1"/>
    <col min="6662" max="6662" width="16.42578125" style="24" customWidth="1"/>
    <col min="6663" max="6663" width="21.85546875" style="24" customWidth="1"/>
    <col min="6664" max="6664" width="22.7109375" style="24" customWidth="1"/>
    <col min="6665" max="6665" width="17.28515625" style="24" customWidth="1"/>
    <col min="6666" max="6912" width="9.140625" style="24"/>
    <col min="6913" max="6913" width="15" style="24" customWidth="1"/>
    <col min="6914" max="6914" width="74" style="24" customWidth="1"/>
    <col min="6915" max="6915" width="9.85546875" style="24" customWidth="1"/>
    <col min="6916" max="6917" width="7.28515625" style="24" customWidth="1"/>
    <col min="6918" max="6918" width="16.42578125" style="24" customWidth="1"/>
    <col min="6919" max="6919" width="21.85546875" style="24" customWidth="1"/>
    <col min="6920" max="6920" width="22.7109375" style="24" customWidth="1"/>
    <col min="6921" max="6921" width="17.28515625" style="24" customWidth="1"/>
    <col min="6922" max="7168" width="9.140625" style="24"/>
    <col min="7169" max="7169" width="15" style="24" customWidth="1"/>
    <col min="7170" max="7170" width="74" style="24" customWidth="1"/>
    <col min="7171" max="7171" width="9.85546875" style="24" customWidth="1"/>
    <col min="7172" max="7173" width="7.28515625" style="24" customWidth="1"/>
    <col min="7174" max="7174" width="16.42578125" style="24" customWidth="1"/>
    <col min="7175" max="7175" width="21.85546875" style="24" customWidth="1"/>
    <col min="7176" max="7176" width="22.7109375" style="24" customWidth="1"/>
    <col min="7177" max="7177" width="17.28515625" style="24" customWidth="1"/>
    <col min="7178" max="7424" width="9.140625" style="24"/>
    <col min="7425" max="7425" width="15" style="24" customWidth="1"/>
    <col min="7426" max="7426" width="74" style="24" customWidth="1"/>
    <col min="7427" max="7427" width="9.85546875" style="24" customWidth="1"/>
    <col min="7428" max="7429" width="7.28515625" style="24" customWidth="1"/>
    <col min="7430" max="7430" width="16.42578125" style="24" customWidth="1"/>
    <col min="7431" max="7431" width="21.85546875" style="24" customWidth="1"/>
    <col min="7432" max="7432" width="22.7109375" style="24" customWidth="1"/>
    <col min="7433" max="7433" width="17.28515625" style="24" customWidth="1"/>
    <col min="7434" max="7680" width="9.140625" style="24"/>
    <col min="7681" max="7681" width="15" style="24" customWidth="1"/>
    <col min="7682" max="7682" width="74" style="24" customWidth="1"/>
    <col min="7683" max="7683" width="9.85546875" style="24" customWidth="1"/>
    <col min="7684" max="7685" width="7.28515625" style="24" customWidth="1"/>
    <col min="7686" max="7686" width="16.42578125" style="24" customWidth="1"/>
    <col min="7687" max="7687" width="21.85546875" style="24" customWidth="1"/>
    <col min="7688" max="7688" width="22.7109375" style="24" customWidth="1"/>
    <col min="7689" max="7689" width="17.28515625" style="24" customWidth="1"/>
    <col min="7690" max="7936" width="9.140625" style="24"/>
    <col min="7937" max="7937" width="15" style="24" customWidth="1"/>
    <col min="7938" max="7938" width="74" style="24" customWidth="1"/>
    <col min="7939" max="7939" width="9.85546875" style="24" customWidth="1"/>
    <col min="7940" max="7941" width="7.28515625" style="24" customWidth="1"/>
    <col min="7942" max="7942" width="16.42578125" style="24" customWidth="1"/>
    <col min="7943" max="7943" width="21.85546875" style="24" customWidth="1"/>
    <col min="7944" max="7944" width="22.7109375" style="24" customWidth="1"/>
    <col min="7945" max="7945" width="17.28515625" style="24" customWidth="1"/>
    <col min="7946" max="8192" width="9.140625" style="24"/>
    <col min="8193" max="8193" width="15" style="24" customWidth="1"/>
    <col min="8194" max="8194" width="74" style="24" customWidth="1"/>
    <col min="8195" max="8195" width="9.85546875" style="24" customWidth="1"/>
    <col min="8196" max="8197" width="7.28515625" style="24" customWidth="1"/>
    <col min="8198" max="8198" width="16.42578125" style="24" customWidth="1"/>
    <col min="8199" max="8199" width="21.85546875" style="24" customWidth="1"/>
    <col min="8200" max="8200" width="22.7109375" style="24" customWidth="1"/>
    <col min="8201" max="8201" width="17.28515625" style="24" customWidth="1"/>
    <col min="8202" max="8448" width="9.140625" style="24"/>
    <col min="8449" max="8449" width="15" style="24" customWidth="1"/>
    <col min="8450" max="8450" width="74" style="24" customWidth="1"/>
    <col min="8451" max="8451" width="9.85546875" style="24" customWidth="1"/>
    <col min="8452" max="8453" width="7.28515625" style="24" customWidth="1"/>
    <col min="8454" max="8454" width="16.42578125" style="24" customWidth="1"/>
    <col min="8455" max="8455" width="21.85546875" style="24" customWidth="1"/>
    <col min="8456" max="8456" width="22.7109375" style="24" customWidth="1"/>
    <col min="8457" max="8457" width="17.28515625" style="24" customWidth="1"/>
    <col min="8458" max="8704" width="9.140625" style="24"/>
    <col min="8705" max="8705" width="15" style="24" customWidth="1"/>
    <col min="8706" max="8706" width="74" style="24" customWidth="1"/>
    <col min="8707" max="8707" width="9.85546875" style="24" customWidth="1"/>
    <col min="8708" max="8709" width="7.28515625" style="24" customWidth="1"/>
    <col min="8710" max="8710" width="16.42578125" style="24" customWidth="1"/>
    <col min="8711" max="8711" width="21.85546875" style="24" customWidth="1"/>
    <col min="8712" max="8712" width="22.7109375" style="24" customWidth="1"/>
    <col min="8713" max="8713" width="17.28515625" style="24" customWidth="1"/>
    <col min="8714" max="8960" width="9.140625" style="24"/>
    <col min="8961" max="8961" width="15" style="24" customWidth="1"/>
    <col min="8962" max="8962" width="74" style="24" customWidth="1"/>
    <col min="8963" max="8963" width="9.85546875" style="24" customWidth="1"/>
    <col min="8964" max="8965" width="7.28515625" style="24" customWidth="1"/>
    <col min="8966" max="8966" width="16.42578125" style="24" customWidth="1"/>
    <col min="8967" max="8967" width="21.85546875" style="24" customWidth="1"/>
    <col min="8968" max="8968" width="22.7109375" style="24" customWidth="1"/>
    <col min="8969" max="8969" width="17.28515625" style="24" customWidth="1"/>
    <col min="8970" max="9216" width="9.140625" style="24"/>
    <col min="9217" max="9217" width="15" style="24" customWidth="1"/>
    <col min="9218" max="9218" width="74" style="24" customWidth="1"/>
    <col min="9219" max="9219" width="9.85546875" style="24" customWidth="1"/>
    <col min="9220" max="9221" width="7.28515625" style="24" customWidth="1"/>
    <col min="9222" max="9222" width="16.42578125" style="24" customWidth="1"/>
    <col min="9223" max="9223" width="21.85546875" style="24" customWidth="1"/>
    <col min="9224" max="9224" width="22.7109375" style="24" customWidth="1"/>
    <col min="9225" max="9225" width="17.28515625" style="24" customWidth="1"/>
    <col min="9226" max="9472" width="9.140625" style="24"/>
    <col min="9473" max="9473" width="15" style="24" customWidth="1"/>
    <col min="9474" max="9474" width="74" style="24" customWidth="1"/>
    <col min="9475" max="9475" width="9.85546875" style="24" customWidth="1"/>
    <col min="9476" max="9477" width="7.28515625" style="24" customWidth="1"/>
    <col min="9478" max="9478" width="16.42578125" style="24" customWidth="1"/>
    <col min="9479" max="9479" width="21.85546875" style="24" customWidth="1"/>
    <col min="9480" max="9480" width="22.7109375" style="24" customWidth="1"/>
    <col min="9481" max="9481" width="17.28515625" style="24" customWidth="1"/>
    <col min="9482" max="9728" width="9.140625" style="24"/>
    <col min="9729" max="9729" width="15" style="24" customWidth="1"/>
    <col min="9730" max="9730" width="74" style="24" customWidth="1"/>
    <col min="9731" max="9731" width="9.85546875" style="24" customWidth="1"/>
    <col min="9732" max="9733" width="7.28515625" style="24" customWidth="1"/>
    <col min="9734" max="9734" width="16.42578125" style="24" customWidth="1"/>
    <col min="9735" max="9735" width="21.85546875" style="24" customWidth="1"/>
    <col min="9736" max="9736" width="22.7109375" style="24" customWidth="1"/>
    <col min="9737" max="9737" width="17.28515625" style="24" customWidth="1"/>
    <col min="9738" max="9984" width="9.140625" style="24"/>
    <col min="9985" max="9985" width="15" style="24" customWidth="1"/>
    <col min="9986" max="9986" width="74" style="24" customWidth="1"/>
    <col min="9987" max="9987" width="9.85546875" style="24" customWidth="1"/>
    <col min="9988" max="9989" width="7.28515625" style="24" customWidth="1"/>
    <col min="9990" max="9990" width="16.42578125" style="24" customWidth="1"/>
    <col min="9991" max="9991" width="21.85546875" style="24" customWidth="1"/>
    <col min="9992" max="9992" width="22.7109375" style="24" customWidth="1"/>
    <col min="9993" max="9993" width="17.28515625" style="24" customWidth="1"/>
    <col min="9994" max="10240" width="9.140625" style="24"/>
    <col min="10241" max="10241" width="15" style="24" customWidth="1"/>
    <col min="10242" max="10242" width="74" style="24" customWidth="1"/>
    <col min="10243" max="10243" width="9.85546875" style="24" customWidth="1"/>
    <col min="10244" max="10245" width="7.28515625" style="24" customWidth="1"/>
    <col min="10246" max="10246" width="16.42578125" style="24" customWidth="1"/>
    <col min="10247" max="10247" width="21.85546875" style="24" customWidth="1"/>
    <col min="10248" max="10248" width="22.7109375" style="24" customWidth="1"/>
    <col min="10249" max="10249" width="17.28515625" style="24" customWidth="1"/>
    <col min="10250" max="10496" width="9.140625" style="24"/>
    <col min="10497" max="10497" width="15" style="24" customWidth="1"/>
    <col min="10498" max="10498" width="74" style="24" customWidth="1"/>
    <col min="10499" max="10499" width="9.85546875" style="24" customWidth="1"/>
    <col min="10500" max="10501" width="7.28515625" style="24" customWidth="1"/>
    <col min="10502" max="10502" width="16.42578125" style="24" customWidth="1"/>
    <col min="10503" max="10503" width="21.85546875" style="24" customWidth="1"/>
    <col min="10504" max="10504" width="22.7109375" style="24" customWidth="1"/>
    <col min="10505" max="10505" width="17.28515625" style="24" customWidth="1"/>
    <col min="10506" max="10752" width="9.140625" style="24"/>
    <col min="10753" max="10753" width="15" style="24" customWidth="1"/>
    <col min="10754" max="10754" width="74" style="24" customWidth="1"/>
    <col min="10755" max="10755" width="9.85546875" style="24" customWidth="1"/>
    <col min="10756" max="10757" width="7.28515625" style="24" customWidth="1"/>
    <col min="10758" max="10758" width="16.42578125" style="24" customWidth="1"/>
    <col min="10759" max="10759" width="21.85546875" style="24" customWidth="1"/>
    <col min="10760" max="10760" width="22.7109375" style="24" customWidth="1"/>
    <col min="10761" max="10761" width="17.28515625" style="24" customWidth="1"/>
    <col min="10762" max="11008" width="9.140625" style="24"/>
    <col min="11009" max="11009" width="15" style="24" customWidth="1"/>
    <col min="11010" max="11010" width="74" style="24" customWidth="1"/>
    <col min="11011" max="11011" width="9.85546875" style="24" customWidth="1"/>
    <col min="11012" max="11013" width="7.28515625" style="24" customWidth="1"/>
    <col min="11014" max="11014" width="16.42578125" style="24" customWidth="1"/>
    <col min="11015" max="11015" width="21.85546875" style="24" customWidth="1"/>
    <col min="11016" max="11016" width="22.7109375" style="24" customWidth="1"/>
    <col min="11017" max="11017" width="17.28515625" style="24" customWidth="1"/>
    <col min="11018" max="11264" width="9.140625" style="24"/>
    <col min="11265" max="11265" width="15" style="24" customWidth="1"/>
    <col min="11266" max="11266" width="74" style="24" customWidth="1"/>
    <col min="11267" max="11267" width="9.85546875" style="24" customWidth="1"/>
    <col min="11268" max="11269" width="7.28515625" style="24" customWidth="1"/>
    <col min="11270" max="11270" width="16.42578125" style="24" customWidth="1"/>
    <col min="11271" max="11271" width="21.85546875" style="24" customWidth="1"/>
    <col min="11272" max="11272" width="22.7109375" style="24" customWidth="1"/>
    <col min="11273" max="11273" width="17.28515625" style="24" customWidth="1"/>
    <col min="11274" max="11520" width="9.140625" style="24"/>
    <col min="11521" max="11521" width="15" style="24" customWidth="1"/>
    <col min="11522" max="11522" width="74" style="24" customWidth="1"/>
    <col min="11523" max="11523" width="9.85546875" style="24" customWidth="1"/>
    <col min="11524" max="11525" width="7.28515625" style="24" customWidth="1"/>
    <col min="11526" max="11526" width="16.42578125" style="24" customWidth="1"/>
    <col min="11527" max="11527" width="21.85546875" style="24" customWidth="1"/>
    <col min="11528" max="11528" width="22.7109375" style="24" customWidth="1"/>
    <col min="11529" max="11529" width="17.28515625" style="24" customWidth="1"/>
    <col min="11530" max="11776" width="9.140625" style="24"/>
    <col min="11777" max="11777" width="15" style="24" customWidth="1"/>
    <col min="11778" max="11778" width="74" style="24" customWidth="1"/>
    <col min="11779" max="11779" width="9.85546875" style="24" customWidth="1"/>
    <col min="11780" max="11781" width="7.28515625" style="24" customWidth="1"/>
    <col min="11782" max="11782" width="16.42578125" style="24" customWidth="1"/>
    <col min="11783" max="11783" width="21.85546875" style="24" customWidth="1"/>
    <col min="11784" max="11784" width="22.7109375" style="24" customWidth="1"/>
    <col min="11785" max="11785" width="17.28515625" style="24" customWidth="1"/>
    <col min="11786" max="12032" width="9.140625" style="24"/>
    <col min="12033" max="12033" width="15" style="24" customWidth="1"/>
    <col min="12034" max="12034" width="74" style="24" customWidth="1"/>
    <col min="12035" max="12035" width="9.85546875" style="24" customWidth="1"/>
    <col min="12036" max="12037" width="7.28515625" style="24" customWidth="1"/>
    <col min="12038" max="12038" width="16.42578125" style="24" customWidth="1"/>
    <col min="12039" max="12039" width="21.85546875" style="24" customWidth="1"/>
    <col min="12040" max="12040" width="22.7109375" style="24" customWidth="1"/>
    <col min="12041" max="12041" width="17.28515625" style="24" customWidth="1"/>
    <col min="12042" max="12288" width="9.140625" style="24"/>
    <col min="12289" max="12289" width="15" style="24" customWidth="1"/>
    <col min="12290" max="12290" width="74" style="24" customWidth="1"/>
    <col min="12291" max="12291" width="9.85546875" style="24" customWidth="1"/>
    <col min="12292" max="12293" width="7.28515625" style="24" customWidth="1"/>
    <col min="12294" max="12294" width="16.42578125" style="24" customWidth="1"/>
    <col min="12295" max="12295" width="21.85546875" style="24" customWidth="1"/>
    <col min="12296" max="12296" width="22.7109375" style="24" customWidth="1"/>
    <col min="12297" max="12297" width="17.28515625" style="24" customWidth="1"/>
    <col min="12298" max="12544" width="9.140625" style="24"/>
    <col min="12545" max="12545" width="15" style="24" customWidth="1"/>
    <col min="12546" max="12546" width="74" style="24" customWidth="1"/>
    <col min="12547" max="12547" width="9.85546875" style="24" customWidth="1"/>
    <col min="12548" max="12549" width="7.28515625" style="24" customWidth="1"/>
    <col min="12550" max="12550" width="16.42578125" style="24" customWidth="1"/>
    <col min="12551" max="12551" width="21.85546875" style="24" customWidth="1"/>
    <col min="12552" max="12552" width="22.7109375" style="24" customWidth="1"/>
    <col min="12553" max="12553" width="17.28515625" style="24" customWidth="1"/>
    <col min="12554" max="12800" width="9.140625" style="24"/>
    <col min="12801" max="12801" width="15" style="24" customWidth="1"/>
    <col min="12802" max="12802" width="74" style="24" customWidth="1"/>
    <col min="12803" max="12803" width="9.85546875" style="24" customWidth="1"/>
    <col min="12804" max="12805" width="7.28515625" style="24" customWidth="1"/>
    <col min="12806" max="12806" width="16.42578125" style="24" customWidth="1"/>
    <col min="12807" max="12807" width="21.85546875" style="24" customWidth="1"/>
    <col min="12808" max="12808" width="22.7109375" style="24" customWidth="1"/>
    <col min="12809" max="12809" width="17.28515625" style="24" customWidth="1"/>
    <col min="12810" max="13056" width="9.140625" style="24"/>
    <col min="13057" max="13057" width="15" style="24" customWidth="1"/>
    <col min="13058" max="13058" width="74" style="24" customWidth="1"/>
    <col min="13059" max="13059" width="9.85546875" style="24" customWidth="1"/>
    <col min="13060" max="13061" width="7.28515625" style="24" customWidth="1"/>
    <col min="13062" max="13062" width="16.42578125" style="24" customWidth="1"/>
    <col min="13063" max="13063" width="21.85546875" style="24" customWidth="1"/>
    <col min="13064" max="13064" width="22.7109375" style="24" customWidth="1"/>
    <col min="13065" max="13065" width="17.28515625" style="24" customWidth="1"/>
    <col min="13066" max="13312" width="9.140625" style="24"/>
    <col min="13313" max="13313" width="15" style="24" customWidth="1"/>
    <col min="13314" max="13314" width="74" style="24" customWidth="1"/>
    <col min="13315" max="13315" width="9.85546875" style="24" customWidth="1"/>
    <col min="13316" max="13317" width="7.28515625" style="24" customWidth="1"/>
    <col min="13318" max="13318" width="16.42578125" style="24" customWidth="1"/>
    <col min="13319" max="13319" width="21.85546875" style="24" customWidth="1"/>
    <col min="13320" max="13320" width="22.7109375" style="24" customWidth="1"/>
    <col min="13321" max="13321" width="17.28515625" style="24" customWidth="1"/>
    <col min="13322" max="13568" width="9.140625" style="24"/>
    <col min="13569" max="13569" width="15" style="24" customWidth="1"/>
    <col min="13570" max="13570" width="74" style="24" customWidth="1"/>
    <col min="13571" max="13571" width="9.85546875" style="24" customWidth="1"/>
    <col min="13572" max="13573" width="7.28515625" style="24" customWidth="1"/>
    <col min="13574" max="13574" width="16.42578125" style="24" customWidth="1"/>
    <col min="13575" max="13575" width="21.85546875" style="24" customWidth="1"/>
    <col min="13576" max="13576" width="22.7109375" style="24" customWidth="1"/>
    <col min="13577" max="13577" width="17.28515625" style="24" customWidth="1"/>
    <col min="13578" max="13824" width="9.140625" style="24"/>
    <col min="13825" max="13825" width="15" style="24" customWidth="1"/>
    <col min="13826" max="13826" width="74" style="24" customWidth="1"/>
    <col min="13827" max="13827" width="9.85546875" style="24" customWidth="1"/>
    <col min="13828" max="13829" width="7.28515625" style="24" customWidth="1"/>
    <col min="13830" max="13830" width="16.42578125" style="24" customWidth="1"/>
    <col min="13831" max="13831" width="21.85546875" style="24" customWidth="1"/>
    <col min="13832" max="13832" width="22.7109375" style="24" customWidth="1"/>
    <col min="13833" max="13833" width="17.28515625" style="24" customWidth="1"/>
    <col min="13834" max="14080" width="9.140625" style="24"/>
    <col min="14081" max="14081" width="15" style="24" customWidth="1"/>
    <col min="14082" max="14082" width="74" style="24" customWidth="1"/>
    <col min="14083" max="14083" width="9.85546875" style="24" customWidth="1"/>
    <col min="14084" max="14085" width="7.28515625" style="24" customWidth="1"/>
    <col min="14086" max="14086" width="16.42578125" style="24" customWidth="1"/>
    <col min="14087" max="14087" width="21.85546875" style="24" customWidth="1"/>
    <col min="14088" max="14088" width="22.7109375" style="24" customWidth="1"/>
    <col min="14089" max="14089" width="17.28515625" style="24" customWidth="1"/>
    <col min="14090" max="14336" width="9.140625" style="24"/>
    <col min="14337" max="14337" width="15" style="24" customWidth="1"/>
    <col min="14338" max="14338" width="74" style="24" customWidth="1"/>
    <col min="14339" max="14339" width="9.85546875" style="24" customWidth="1"/>
    <col min="14340" max="14341" width="7.28515625" style="24" customWidth="1"/>
    <col min="14342" max="14342" width="16.42578125" style="24" customWidth="1"/>
    <col min="14343" max="14343" width="21.85546875" style="24" customWidth="1"/>
    <col min="14344" max="14344" width="22.7109375" style="24" customWidth="1"/>
    <col min="14345" max="14345" width="17.28515625" style="24" customWidth="1"/>
    <col min="14346" max="14592" width="9.140625" style="24"/>
    <col min="14593" max="14593" width="15" style="24" customWidth="1"/>
    <col min="14594" max="14594" width="74" style="24" customWidth="1"/>
    <col min="14595" max="14595" width="9.85546875" style="24" customWidth="1"/>
    <col min="14596" max="14597" width="7.28515625" style="24" customWidth="1"/>
    <col min="14598" max="14598" width="16.42578125" style="24" customWidth="1"/>
    <col min="14599" max="14599" width="21.85546875" style="24" customWidth="1"/>
    <col min="14600" max="14600" width="22.7109375" style="24" customWidth="1"/>
    <col min="14601" max="14601" width="17.28515625" style="24" customWidth="1"/>
    <col min="14602" max="14848" width="9.140625" style="24"/>
    <col min="14849" max="14849" width="15" style="24" customWidth="1"/>
    <col min="14850" max="14850" width="74" style="24" customWidth="1"/>
    <col min="14851" max="14851" width="9.85546875" style="24" customWidth="1"/>
    <col min="14852" max="14853" width="7.28515625" style="24" customWidth="1"/>
    <col min="14854" max="14854" width="16.42578125" style="24" customWidth="1"/>
    <col min="14855" max="14855" width="21.85546875" style="24" customWidth="1"/>
    <col min="14856" max="14856" width="22.7109375" style="24" customWidth="1"/>
    <col min="14857" max="14857" width="17.28515625" style="24" customWidth="1"/>
    <col min="14858" max="15104" width="9.140625" style="24"/>
    <col min="15105" max="15105" width="15" style="24" customWidth="1"/>
    <col min="15106" max="15106" width="74" style="24" customWidth="1"/>
    <col min="15107" max="15107" width="9.85546875" style="24" customWidth="1"/>
    <col min="15108" max="15109" width="7.28515625" style="24" customWidth="1"/>
    <col min="15110" max="15110" width="16.42578125" style="24" customWidth="1"/>
    <col min="15111" max="15111" width="21.85546875" style="24" customWidth="1"/>
    <col min="15112" max="15112" width="22.7109375" style="24" customWidth="1"/>
    <col min="15113" max="15113" width="17.28515625" style="24" customWidth="1"/>
    <col min="15114" max="15360" width="9.140625" style="24"/>
    <col min="15361" max="15361" width="15" style="24" customWidth="1"/>
    <col min="15362" max="15362" width="74" style="24" customWidth="1"/>
    <col min="15363" max="15363" width="9.85546875" style="24" customWidth="1"/>
    <col min="15364" max="15365" width="7.28515625" style="24" customWidth="1"/>
    <col min="15366" max="15366" width="16.42578125" style="24" customWidth="1"/>
    <col min="15367" max="15367" width="21.85546875" style="24" customWidth="1"/>
    <col min="15368" max="15368" width="22.7109375" style="24" customWidth="1"/>
    <col min="15369" max="15369" width="17.28515625" style="24" customWidth="1"/>
    <col min="15370" max="15616" width="9.140625" style="24"/>
    <col min="15617" max="15617" width="15" style="24" customWidth="1"/>
    <col min="15618" max="15618" width="74" style="24" customWidth="1"/>
    <col min="15619" max="15619" width="9.85546875" style="24" customWidth="1"/>
    <col min="15620" max="15621" width="7.28515625" style="24" customWidth="1"/>
    <col min="15622" max="15622" width="16.42578125" style="24" customWidth="1"/>
    <col min="15623" max="15623" width="21.85546875" style="24" customWidth="1"/>
    <col min="15624" max="15624" width="22.7109375" style="24" customWidth="1"/>
    <col min="15625" max="15625" width="17.28515625" style="24" customWidth="1"/>
    <col min="15626" max="15872" width="9.140625" style="24"/>
    <col min="15873" max="15873" width="15" style="24" customWidth="1"/>
    <col min="15874" max="15874" width="74" style="24" customWidth="1"/>
    <col min="15875" max="15875" width="9.85546875" style="24" customWidth="1"/>
    <col min="15876" max="15877" width="7.28515625" style="24" customWidth="1"/>
    <col min="15878" max="15878" width="16.42578125" style="24" customWidth="1"/>
    <col min="15879" max="15879" width="21.85546875" style="24" customWidth="1"/>
    <col min="15880" max="15880" width="22.7109375" style="24" customWidth="1"/>
    <col min="15881" max="15881" width="17.28515625" style="24" customWidth="1"/>
    <col min="15882" max="16128" width="9.140625" style="24"/>
    <col min="16129" max="16129" width="15" style="24" customWidth="1"/>
    <col min="16130" max="16130" width="74" style="24" customWidth="1"/>
    <col min="16131" max="16131" width="9.85546875" style="24" customWidth="1"/>
    <col min="16132" max="16133" width="7.28515625" style="24" customWidth="1"/>
    <col min="16134" max="16134" width="16.42578125" style="24" customWidth="1"/>
    <col min="16135" max="16135" width="21.85546875" style="24" customWidth="1"/>
    <col min="16136" max="16136" width="22.7109375" style="24" customWidth="1"/>
    <col min="16137" max="16137" width="17.28515625" style="24" customWidth="1"/>
    <col min="16138" max="16384" width="9.140625" style="24"/>
  </cols>
  <sheetData>
    <row r="1" spans="1:9" s="8" customFormat="1" ht="25.5" x14ac:dyDescent="0.2">
      <c r="A1" s="9" t="s">
        <v>8</v>
      </c>
      <c r="B1" s="9" t="s">
        <v>9</v>
      </c>
      <c r="C1" s="9" t="s">
        <v>10</v>
      </c>
      <c r="D1" s="9" t="s">
        <v>11</v>
      </c>
      <c r="E1" s="9" t="s">
        <v>12</v>
      </c>
      <c r="F1" s="10" t="s">
        <v>13</v>
      </c>
      <c r="G1" s="10" t="s">
        <v>14</v>
      </c>
      <c r="H1" s="10" t="s">
        <v>15</v>
      </c>
      <c r="I1" s="11"/>
    </row>
    <row r="2" spans="1:9" s="18" customFormat="1" x14ac:dyDescent="0.2">
      <c r="A2" s="12"/>
      <c r="B2" s="13" t="s">
        <v>16</v>
      </c>
      <c r="C2" s="14"/>
      <c r="D2" s="15"/>
      <c r="E2" s="15"/>
      <c r="F2" s="16"/>
      <c r="G2" s="16"/>
      <c r="H2" s="16"/>
      <c r="I2" s="17"/>
    </row>
    <row r="3" spans="1:9" ht="38.25" x14ac:dyDescent="0.2">
      <c r="A3" s="19" t="s">
        <v>17</v>
      </c>
      <c r="B3" s="20" t="s">
        <v>36</v>
      </c>
      <c r="C3" s="20" t="s">
        <v>19</v>
      </c>
      <c r="D3" s="21">
        <v>1</v>
      </c>
      <c r="E3" s="21">
        <v>6</v>
      </c>
      <c r="F3" s="22"/>
      <c r="G3" s="23">
        <f>F3*D3*E3</f>
        <v>0</v>
      </c>
      <c r="H3" s="23">
        <f t="shared" ref="H3:H9" si="0">G3*1.21</f>
        <v>0</v>
      </c>
      <c r="I3" s="24"/>
    </row>
    <row r="4" spans="1:9" x14ac:dyDescent="0.2">
      <c r="A4" s="19" t="s">
        <v>20</v>
      </c>
      <c r="B4" s="20" t="s">
        <v>21</v>
      </c>
      <c r="C4" s="20" t="s">
        <v>19</v>
      </c>
      <c r="D4" s="21">
        <v>28</v>
      </c>
      <c r="E4" s="21">
        <v>1</v>
      </c>
      <c r="F4" s="22"/>
      <c r="G4" s="23">
        <f t="shared" ref="G4:G11" si="1">F4*D4*E4</f>
        <v>0</v>
      </c>
      <c r="H4" s="23">
        <f t="shared" si="0"/>
        <v>0</v>
      </c>
      <c r="I4" s="24"/>
    </row>
    <row r="5" spans="1:9" x14ac:dyDescent="0.2">
      <c r="A5" s="19" t="s">
        <v>17</v>
      </c>
      <c r="B5" s="20" t="s">
        <v>22</v>
      </c>
      <c r="C5" s="20" t="s">
        <v>19</v>
      </c>
      <c r="D5" s="21">
        <v>28</v>
      </c>
      <c r="E5" s="21">
        <v>2</v>
      </c>
      <c r="F5" s="22"/>
      <c r="G5" s="23">
        <f>F5*D5*E5</f>
        <v>0</v>
      </c>
      <c r="H5" s="23">
        <f t="shared" si="0"/>
        <v>0</v>
      </c>
      <c r="I5" s="24"/>
    </row>
    <row r="6" spans="1:9" ht="38.25" x14ac:dyDescent="0.2">
      <c r="A6" s="19" t="s">
        <v>17</v>
      </c>
      <c r="B6" s="20" t="s">
        <v>23</v>
      </c>
      <c r="C6" s="20" t="s">
        <v>19</v>
      </c>
      <c r="D6" s="21">
        <v>28</v>
      </c>
      <c r="E6" s="21">
        <v>5</v>
      </c>
      <c r="F6" s="22"/>
      <c r="G6" s="23">
        <f t="shared" si="1"/>
        <v>0</v>
      </c>
      <c r="H6" s="23">
        <f t="shared" si="0"/>
        <v>0</v>
      </c>
      <c r="I6" s="24"/>
    </row>
    <row r="7" spans="1:9" ht="38.25" x14ac:dyDescent="0.2">
      <c r="A7" s="19" t="s">
        <v>17</v>
      </c>
      <c r="B7" s="20" t="s">
        <v>24</v>
      </c>
      <c r="C7" s="20" t="s">
        <v>19</v>
      </c>
      <c r="D7" s="21">
        <v>5</v>
      </c>
      <c r="E7" s="21">
        <v>1</v>
      </c>
      <c r="F7" s="22"/>
      <c r="G7" s="23">
        <f t="shared" si="1"/>
        <v>0</v>
      </c>
      <c r="H7" s="23">
        <f t="shared" si="0"/>
        <v>0</v>
      </c>
      <c r="I7" s="24"/>
    </row>
    <row r="8" spans="1:9" ht="25.5" x14ac:dyDescent="0.2">
      <c r="A8" s="19" t="s">
        <v>17</v>
      </c>
      <c r="B8" s="20" t="s">
        <v>37</v>
      </c>
      <c r="C8" s="20" t="s">
        <v>19</v>
      </c>
      <c r="D8" s="21">
        <v>5</v>
      </c>
      <c r="E8" s="21">
        <v>1</v>
      </c>
      <c r="F8" s="22"/>
      <c r="G8" s="23">
        <f t="shared" si="1"/>
        <v>0</v>
      </c>
      <c r="H8" s="23">
        <f t="shared" si="0"/>
        <v>0</v>
      </c>
      <c r="I8" s="24"/>
    </row>
    <row r="9" spans="1:9" s="28" customFormat="1" ht="25.5" x14ac:dyDescent="0.2">
      <c r="A9" s="19" t="s">
        <v>17</v>
      </c>
      <c r="B9" s="20" t="s">
        <v>38</v>
      </c>
      <c r="C9" s="20" t="s">
        <v>19</v>
      </c>
      <c r="D9" s="25">
        <v>28</v>
      </c>
      <c r="E9" s="25">
        <v>10</v>
      </c>
      <c r="F9" s="26"/>
      <c r="G9" s="23">
        <f t="shared" si="1"/>
        <v>0</v>
      </c>
      <c r="H9" s="27">
        <f t="shared" si="0"/>
        <v>0</v>
      </c>
    </row>
    <row r="10" spans="1:9" s="18" customFormat="1" x14ac:dyDescent="0.2">
      <c r="A10" s="12"/>
      <c r="B10" s="13" t="s">
        <v>27</v>
      </c>
      <c r="C10" s="14"/>
      <c r="D10" s="15"/>
      <c r="E10" s="15"/>
      <c r="F10" s="16"/>
      <c r="G10" s="16"/>
      <c r="H10" s="16"/>
      <c r="I10" s="17"/>
    </row>
    <row r="11" spans="1:9" ht="25.5" x14ac:dyDescent="0.2">
      <c r="A11" s="19" t="s">
        <v>17</v>
      </c>
      <c r="B11" s="20" t="s">
        <v>28</v>
      </c>
      <c r="C11" s="20" t="s">
        <v>19</v>
      </c>
      <c r="D11" s="21">
        <v>28</v>
      </c>
      <c r="E11" s="21">
        <v>1</v>
      </c>
      <c r="F11" s="22"/>
      <c r="G11" s="23">
        <f t="shared" si="1"/>
        <v>0</v>
      </c>
      <c r="H11" s="27">
        <f>G11*1.21</f>
        <v>0</v>
      </c>
      <c r="I11" s="24"/>
    </row>
    <row r="12" spans="1:9" s="28" customFormat="1" ht="15.75" x14ac:dyDescent="0.25">
      <c r="A12" s="29"/>
      <c r="B12" s="30" t="s">
        <v>39</v>
      </c>
      <c r="C12" s="30"/>
      <c r="D12" s="30"/>
      <c r="E12" s="30"/>
      <c r="F12" s="31"/>
      <c r="G12" s="31">
        <f>SUM(G1:G11)</f>
        <v>0</v>
      </c>
      <c r="H12" s="32">
        <f>G12*1.21</f>
        <v>0</v>
      </c>
      <c r="I12" s="33"/>
    </row>
    <row r="13" spans="1:9" x14ac:dyDescent="0.2">
      <c r="A13" s="19" t="s">
        <v>17</v>
      </c>
      <c r="B13" s="20" t="s">
        <v>30</v>
      </c>
      <c r="C13" s="20" t="s">
        <v>31</v>
      </c>
      <c r="D13" s="21">
        <v>1</v>
      </c>
      <c r="E13" s="21">
        <v>1</v>
      </c>
      <c r="F13" s="23">
        <f>G12*0.15</f>
        <v>0</v>
      </c>
      <c r="G13" s="23">
        <f>F13*D13*E13</f>
        <v>0</v>
      </c>
      <c r="H13" s="27">
        <f>G13*1.21</f>
        <v>0</v>
      </c>
      <c r="I13" s="24"/>
    </row>
    <row r="14" spans="1:9" s="28" customFormat="1" ht="15.75" x14ac:dyDescent="0.25">
      <c r="A14" s="29"/>
      <c r="B14" s="30" t="s">
        <v>40</v>
      </c>
      <c r="C14" s="30"/>
      <c r="D14" s="30"/>
      <c r="E14" s="30"/>
      <c r="F14" s="31"/>
      <c r="G14" s="31">
        <f>SUM(G12:G13)</f>
        <v>0</v>
      </c>
      <c r="H14" s="32">
        <f>G14*1.21</f>
        <v>0</v>
      </c>
      <c r="I14" s="33"/>
    </row>
    <row r="15" spans="1:9" s="28" customFormat="1" ht="15" x14ac:dyDescent="0.25">
      <c r="A15" s="18"/>
      <c r="B15" s="34"/>
      <c r="C15"/>
      <c r="D15" s="24"/>
      <c r="E15" s="24"/>
      <c r="F15" s="7"/>
      <c r="G15" s="35"/>
      <c r="H15" s="35"/>
      <c r="I15" s="33"/>
    </row>
    <row r="16" spans="1:9" s="28" customFormat="1" ht="15" x14ac:dyDescent="0.25">
      <c r="A16" s="18"/>
      <c r="B16" s="34"/>
      <c r="C16"/>
      <c r="D16" s="24"/>
      <c r="E16" s="24"/>
      <c r="F16" s="7"/>
      <c r="G16" s="35"/>
      <c r="H16" s="35"/>
      <c r="I16" s="33"/>
    </row>
    <row r="17" spans="1:9" s="28" customFormat="1" ht="15" x14ac:dyDescent="0.25">
      <c r="A17" s="18"/>
      <c r="B17" s="34"/>
      <c r="C17"/>
      <c r="D17" s="24"/>
      <c r="E17" s="24"/>
      <c r="F17" s="7"/>
      <c r="G17" s="35"/>
      <c r="H17" s="35"/>
      <c r="I17" s="33"/>
    </row>
    <row r="18" spans="1:9" s="28" customFormat="1" ht="15" x14ac:dyDescent="0.25">
      <c r="A18" s="18"/>
      <c r="B18" s="34"/>
      <c r="C18"/>
      <c r="D18" s="24"/>
      <c r="E18" s="24"/>
      <c r="F18" s="7"/>
      <c r="G18" s="35"/>
      <c r="H18" s="35"/>
      <c r="I18" s="33"/>
    </row>
    <row r="19" spans="1:9" s="28" customFormat="1" ht="15" x14ac:dyDescent="0.25">
      <c r="A19" s="18"/>
      <c r="B19" s="34"/>
      <c r="C19"/>
      <c r="D19" s="24"/>
      <c r="E19" s="24"/>
      <c r="F19" s="7"/>
      <c r="G19" s="35"/>
      <c r="H19" s="35"/>
      <c r="I19" s="33"/>
    </row>
    <row r="20" spans="1:9" s="28" customFormat="1" ht="15" x14ac:dyDescent="0.25">
      <c r="A20" s="18"/>
      <c r="B20" s="34"/>
      <c r="C20"/>
      <c r="D20" s="24"/>
      <c r="E20" s="24"/>
      <c r="F20" s="7"/>
      <c r="G20" s="35"/>
      <c r="H20" s="35"/>
      <c r="I20" s="33"/>
    </row>
    <row r="21" spans="1:9" ht="15" x14ac:dyDescent="0.25">
      <c r="B21" s="34"/>
      <c r="C21"/>
      <c r="F21" s="7"/>
    </row>
    <row r="22" spans="1:9" s="28" customFormat="1" x14ac:dyDescent="0.2">
      <c r="A22" s="18"/>
      <c r="B22" s="8"/>
      <c r="C22" s="37"/>
      <c r="D22" s="38"/>
      <c r="E22" s="38"/>
      <c r="F22" s="39"/>
      <c r="G22" s="39"/>
      <c r="H22" s="39"/>
      <c r="I22" s="33"/>
    </row>
    <row r="23" spans="1:9" s="28" customFormat="1" ht="15" x14ac:dyDescent="0.25">
      <c r="A23" s="18"/>
      <c r="B23" s="34"/>
      <c r="C23"/>
      <c r="D23" s="24"/>
      <c r="E23" s="24"/>
      <c r="F23" s="7"/>
      <c r="G23" s="35"/>
      <c r="H23" s="35"/>
      <c r="I23" s="33"/>
    </row>
    <row r="24" spans="1:9" s="28" customFormat="1" ht="15" x14ac:dyDescent="0.25">
      <c r="A24" s="18"/>
      <c r="B24" s="34"/>
      <c r="C24"/>
      <c r="D24" s="24"/>
      <c r="E24" s="24"/>
      <c r="F24" s="7"/>
      <c r="G24" s="35"/>
      <c r="H24" s="35"/>
      <c r="I24" s="33"/>
    </row>
    <row r="25" spans="1:9" s="28" customFormat="1" ht="15" x14ac:dyDescent="0.25">
      <c r="A25" s="18"/>
      <c r="B25" s="34"/>
      <c r="C25"/>
      <c r="D25" s="24"/>
      <c r="E25" s="24"/>
      <c r="F25" s="7"/>
      <c r="G25" s="35"/>
      <c r="H25" s="35"/>
      <c r="I25" s="33"/>
    </row>
    <row r="26" spans="1:9" s="28" customFormat="1" ht="15" x14ac:dyDescent="0.25">
      <c r="A26" s="18"/>
      <c r="B26" s="34"/>
      <c r="C26"/>
      <c r="D26" s="24"/>
      <c r="E26" s="24"/>
      <c r="F26" s="7"/>
      <c r="G26" s="35"/>
      <c r="H26" s="35"/>
      <c r="I26" s="33"/>
    </row>
    <row r="27" spans="1:9" s="28" customFormat="1" ht="15" x14ac:dyDescent="0.25">
      <c r="A27" s="18"/>
      <c r="B27" s="34"/>
      <c r="C27"/>
      <c r="D27" s="24"/>
      <c r="E27" s="24"/>
      <c r="F27" s="7"/>
      <c r="G27" s="35"/>
      <c r="H27" s="35"/>
      <c r="I27" s="33"/>
    </row>
    <row r="28" spans="1:9" s="28" customFormat="1" ht="15" x14ac:dyDescent="0.25">
      <c r="A28" s="18"/>
      <c r="B28" s="34"/>
      <c r="C28"/>
      <c r="D28" s="24"/>
      <c r="E28" s="24"/>
      <c r="F28" s="7"/>
      <c r="G28" s="35"/>
      <c r="H28" s="35"/>
      <c r="I28" s="33"/>
    </row>
    <row r="29" spans="1:9" s="28" customFormat="1" ht="15" x14ac:dyDescent="0.25">
      <c r="A29" s="18"/>
      <c r="B29" s="34"/>
      <c r="C29"/>
      <c r="D29" s="24"/>
      <c r="E29" s="24"/>
      <c r="F29" s="7"/>
      <c r="G29" s="35"/>
      <c r="H29" s="35"/>
      <c r="I29" s="33"/>
    </row>
    <row r="30" spans="1:9" s="28" customFormat="1" ht="15" x14ac:dyDescent="0.25">
      <c r="A30" s="18"/>
      <c r="B30" s="34"/>
      <c r="C30"/>
      <c r="D30" s="24"/>
      <c r="E30" s="24"/>
      <c r="F30" s="7"/>
      <c r="G30" s="35"/>
      <c r="H30" s="35"/>
      <c r="I30" s="33"/>
    </row>
    <row r="31" spans="1:9" s="28" customFormat="1" x14ac:dyDescent="0.2">
      <c r="A31" s="18"/>
      <c r="B31" s="8"/>
      <c r="C31" s="37"/>
      <c r="D31" s="38"/>
      <c r="E31" s="38"/>
      <c r="F31" s="39"/>
      <c r="G31" s="39"/>
      <c r="H31" s="39"/>
      <c r="I31" s="33"/>
    </row>
    <row r="32" spans="1:9" s="28" customFormat="1" ht="15" x14ac:dyDescent="0.25">
      <c r="A32" s="18"/>
      <c r="B32" s="34"/>
      <c r="C32"/>
      <c r="D32" s="24"/>
      <c r="E32" s="24"/>
      <c r="F32" s="7"/>
      <c r="G32" s="35"/>
      <c r="H32" s="35"/>
      <c r="I32" s="33"/>
    </row>
    <row r="33" spans="1:9" s="28" customFormat="1" ht="15" x14ac:dyDescent="0.25">
      <c r="A33" s="18"/>
      <c r="B33" s="34"/>
      <c r="C33"/>
      <c r="D33" s="24"/>
      <c r="E33" s="24"/>
      <c r="F33" s="7"/>
      <c r="G33" s="35"/>
      <c r="H33" s="35"/>
      <c r="I33" s="33"/>
    </row>
    <row r="34" spans="1:9" s="28" customFormat="1" ht="15" x14ac:dyDescent="0.25">
      <c r="A34" s="18"/>
      <c r="B34" s="34"/>
      <c r="C34"/>
      <c r="D34" s="24"/>
      <c r="E34" s="24"/>
      <c r="F34" s="7"/>
      <c r="G34" s="35"/>
      <c r="H34" s="35"/>
      <c r="I34" s="33"/>
    </row>
    <row r="35" spans="1:9" s="28" customFormat="1" ht="15" x14ac:dyDescent="0.25">
      <c r="A35" s="18"/>
      <c r="B35" s="34"/>
      <c r="C35"/>
      <c r="D35" s="24"/>
      <c r="E35" s="24"/>
      <c r="F35" s="7"/>
      <c r="G35" s="35"/>
      <c r="H35" s="35"/>
      <c r="I35" s="33"/>
    </row>
    <row r="36" spans="1:9" s="28" customFormat="1" ht="15" x14ac:dyDescent="0.25">
      <c r="A36" s="18"/>
      <c r="B36" s="34"/>
      <c r="C36"/>
      <c r="D36" s="24"/>
      <c r="E36" s="24"/>
      <c r="F36" s="7"/>
      <c r="G36" s="35"/>
      <c r="H36" s="35"/>
      <c r="I36" s="33"/>
    </row>
    <row r="37" spans="1:9" s="28" customFormat="1" ht="15" x14ac:dyDescent="0.25">
      <c r="A37" s="18"/>
      <c r="B37" s="34"/>
      <c r="C37"/>
      <c r="D37" s="24"/>
      <c r="E37" s="24"/>
      <c r="F37" s="7"/>
      <c r="G37" s="35"/>
      <c r="H37" s="35"/>
      <c r="I37" s="33"/>
    </row>
    <row r="38" spans="1:9" s="28" customFormat="1" ht="15" x14ac:dyDescent="0.25">
      <c r="A38" s="18"/>
      <c r="B38" s="34"/>
      <c r="C38"/>
      <c r="D38" s="24"/>
      <c r="E38" s="24"/>
      <c r="F38" s="7"/>
      <c r="G38" s="35"/>
      <c r="H38" s="35"/>
      <c r="I38" s="33"/>
    </row>
    <row r="39" spans="1:9" s="28" customFormat="1" ht="15" x14ac:dyDescent="0.25">
      <c r="A39" s="18"/>
      <c r="B39" s="34"/>
      <c r="C39"/>
      <c r="D39" s="24"/>
      <c r="E39" s="24"/>
      <c r="F39" s="7"/>
      <c r="G39" s="35"/>
      <c r="H39" s="35"/>
      <c r="I39" s="33"/>
    </row>
    <row r="40" spans="1:9" s="28" customFormat="1" x14ac:dyDescent="0.2">
      <c r="A40" s="18"/>
      <c r="B40" s="8"/>
      <c r="C40" s="40"/>
      <c r="D40" s="24"/>
      <c r="E40" s="24"/>
      <c r="F40" s="35"/>
      <c r="G40" s="35"/>
      <c r="H40" s="35"/>
      <c r="I40" s="33"/>
    </row>
    <row r="41" spans="1:9" s="28" customFormat="1" ht="15" x14ac:dyDescent="0.25">
      <c r="A41" s="18"/>
      <c r="B41" s="34"/>
      <c r="C41"/>
      <c r="D41" s="24"/>
      <c r="E41" s="24"/>
      <c r="F41" s="7"/>
      <c r="G41" s="35"/>
      <c r="H41" s="35"/>
      <c r="I41" s="33"/>
    </row>
    <row r="42" spans="1:9" s="28" customFormat="1" ht="15" x14ac:dyDescent="0.25">
      <c r="A42" s="18"/>
      <c r="B42" s="34"/>
      <c r="C42"/>
      <c r="D42" s="24"/>
      <c r="E42" s="24"/>
      <c r="F42" s="7"/>
      <c r="G42" s="35"/>
      <c r="H42" s="35"/>
      <c r="I42" s="33"/>
    </row>
    <row r="43" spans="1:9" s="28" customFormat="1" ht="15" x14ac:dyDescent="0.25">
      <c r="A43" s="18"/>
      <c r="B43" s="34"/>
      <c r="C43"/>
      <c r="D43" s="24"/>
      <c r="E43" s="24"/>
      <c r="F43" s="7"/>
      <c r="G43" s="35"/>
      <c r="H43" s="35"/>
      <c r="I43" s="33"/>
    </row>
    <row r="44" spans="1:9" s="28" customFormat="1" ht="15" x14ac:dyDescent="0.25">
      <c r="A44" s="18"/>
      <c r="B44" s="34"/>
      <c r="C44"/>
      <c r="D44" s="24"/>
      <c r="E44" s="24"/>
      <c r="F44" s="7"/>
      <c r="G44" s="35"/>
      <c r="H44" s="35"/>
      <c r="I44" s="33"/>
    </row>
    <row r="45" spans="1:9" s="28" customFormat="1" ht="15" x14ac:dyDescent="0.25">
      <c r="A45" s="18"/>
      <c r="B45" s="34"/>
      <c r="C45"/>
      <c r="D45" s="24"/>
      <c r="E45" s="24"/>
      <c r="F45" s="7"/>
      <c r="G45" s="35"/>
      <c r="H45" s="35"/>
      <c r="I45" s="33"/>
    </row>
    <row r="46" spans="1:9" s="28" customFormat="1" x14ac:dyDescent="0.2">
      <c r="A46" s="18"/>
      <c r="B46" s="8"/>
      <c r="C46" s="40"/>
      <c r="D46" s="24"/>
      <c r="E46" s="24"/>
      <c r="F46" s="35"/>
      <c r="G46" s="35"/>
      <c r="H46" s="35"/>
      <c r="I46" s="33"/>
    </row>
    <row r="47" spans="1:9" s="28" customFormat="1" ht="15" x14ac:dyDescent="0.25">
      <c r="A47" s="18"/>
      <c r="B47" s="34"/>
      <c r="C47"/>
      <c r="D47" s="24"/>
      <c r="E47" s="24"/>
      <c r="F47" s="7"/>
      <c r="G47" s="35"/>
      <c r="H47" s="35"/>
      <c r="I47" s="33"/>
    </row>
    <row r="48" spans="1:9" s="28" customFormat="1" ht="15" x14ac:dyDescent="0.25">
      <c r="A48" s="18"/>
      <c r="B48" s="34"/>
      <c r="C48"/>
      <c r="D48" s="24"/>
      <c r="E48" s="24"/>
      <c r="F48" s="7"/>
      <c r="G48" s="35"/>
      <c r="H48" s="35"/>
      <c r="I48" s="33"/>
    </row>
    <row r="49" spans="1:9" s="28" customFormat="1" ht="15" x14ac:dyDescent="0.25">
      <c r="A49" s="18"/>
      <c r="B49" s="34"/>
      <c r="C49"/>
      <c r="D49" s="24"/>
      <c r="E49" s="24"/>
      <c r="F49" s="7"/>
      <c r="G49" s="35"/>
      <c r="H49" s="35"/>
      <c r="I49" s="33"/>
    </row>
    <row r="50" spans="1:9" s="28" customFormat="1" ht="15" x14ac:dyDescent="0.25">
      <c r="A50" s="18"/>
      <c r="B50" s="34"/>
      <c r="C50"/>
      <c r="D50" s="24"/>
      <c r="E50" s="24"/>
      <c r="F50" s="7"/>
      <c r="G50" s="35"/>
      <c r="H50" s="35"/>
      <c r="I50" s="33"/>
    </row>
    <row r="51" spans="1:9" s="28" customFormat="1" ht="15" x14ac:dyDescent="0.25">
      <c r="A51" s="18"/>
      <c r="B51" s="34"/>
      <c r="C51"/>
      <c r="D51" s="24"/>
      <c r="E51" s="24"/>
      <c r="F51" s="7"/>
      <c r="G51" s="35"/>
      <c r="H51" s="35"/>
      <c r="I51" s="33"/>
    </row>
    <row r="52" spans="1:9" s="28" customFormat="1" x14ac:dyDescent="0.2">
      <c r="A52" s="18"/>
      <c r="B52" s="8"/>
      <c r="C52" s="40"/>
      <c r="D52" s="24"/>
      <c r="E52" s="24"/>
      <c r="F52" s="35"/>
      <c r="G52" s="35"/>
      <c r="H52" s="35"/>
      <c r="I52" s="33"/>
    </row>
    <row r="53" spans="1:9" s="28" customFormat="1" ht="15" x14ac:dyDescent="0.25">
      <c r="A53" s="18"/>
      <c r="B53" s="34"/>
      <c r="C53"/>
      <c r="D53" s="24"/>
      <c r="E53" s="24"/>
      <c r="F53" s="7"/>
      <c r="G53" s="35"/>
      <c r="H53" s="35"/>
      <c r="I53" s="33"/>
    </row>
    <row r="54" spans="1:9" s="28" customFormat="1" ht="15" x14ac:dyDescent="0.25">
      <c r="A54" s="18"/>
      <c r="B54" s="34"/>
      <c r="C54"/>
      <c r="D54" s="24"/>
      <c r="E54" s="24"/>
      <c r="F54" s="7"/>
      <c r="G54" s="35"/>
      <c r="H54" s="35"/>
      <c r="I54" s="33"/>
    </row>
    <row r="55" spans="1:9" s="28" customFormat="1" ht="15" x14ac:dyDescent="0.25">
      <c r="A55" s="18"/>
      <c r="B55" s="34"/>
      <c r="C55"/>
      <c r="D55" s="24"/>
      <c r="E55" s="24"/>
      <c r="F55" s="7"/>
      <c r="G55" s="35"/>
      <c r="H55" s="35"/>
      <c r="I55" s="33"/>
    </row>
    <row r="56" spans="1:9" s="28" customFormat="1" ht="15" x14ac:dyDescent="0.25">
      <c r="A56" s="18"/>
      <c r="B56" s="34"/>
      <c r="C56"/>
      <c r="D56" s="24"/>
      <c r="E56" s="24"/>
      <c r="F56" s="7"/>
      <c r="G56" s="35"/>
      <c r="H56" s="35"/>
      <c r="I56" s="33"/>
    </row>
    <row r="57" spans="1:9" s="28" customFormat="1" ht="15" x14ac:dyDescent="0.25">
      <c r="A57" s="18"/>
      <c r="B57" s="34"/>
      <c r="C57"/>
      <c r="D57" s="24"/>
      <c r="E57" s="24"/>
      <c r="F57" s="7"/>
      <c r="G57" s="35"/>
      <c r="H57" s="35"/>
      <c r="I57" s="33"/>
    </row>
    <row r="58" spans="1:9" s="28" customFormat="1" x14ac:dyDescent="0.2">
      <c r="A58" s="18"/>
      <c r="B58" s="41"/>
      <c r="C58" s="42"/>
      <c r="D58" s="43"/>
      <c r="E58" s="43"/>
      <c r="F58" s="44"/>
      <c r="G58" s="44"/>
      <c r="H58" s="44"/>
      <c r="I58" s="33"/>
    </row>
    <row r="59" spans="1:9" s="28" customFormat="1" x14ac:dyDescent="0.2">
      <c r="A59" s="18"/>
      <c r="B59" s="41"/>
      <c r="C59" s="42"/>
      <c r="D59" s="43"/>
      <c r="E59" s="43"/>
      <c r="F59" s="44"/>
      <c r="G59" s="44"/>
      <c r="H59" s="44"/>
      <c r="I59" s="33"/>
    </row>
    <row r="60" spans="1:9" s="18" customFormat="1" x14ac:dyDescent="0.2">
      <c r="B60" s="41"/>
      <c r="C60" s="42"/>
      <c r="D60" s="43"/>
      <c r="E60" s="43"/>
      <c r="F60" s="44"/>
      <c r="G60" s="44"/>
      <c r="H60" s="44"/>
      <c r="I60" s="17"/>
    </row>
    <row r="61" spans="1:9" s="28" customFormat="1" x14ac:dyDescent="0.2">
      <c r="A61" s="18"/>
      <c r="B61" s="41"/>
      <c r="C61" s="42"/>
      <c r="D61" s="43"/>
      <c r="E61" s="43"/>
      <c r="F61" s="44"/>
      <c r="G61" s="44"/>
      <c r="H61" s="44"/>
    </row>
    <row r="62" spans="1:9" s="28" customFormat="1" x14ac:dyDescent="0.2">
      <c r="A62" s="18"/>
      <c r="B62" s="41"/>
      <c r="C62" s="42"/>
      <c r="D62" s="43"/>
      <c r="E62" s="43"/>
      <c r="F62" s="44"/>
      <c r="G62" s="44"/>
      <c r="H62" s="44"/>
    </row>
    <row r="63" spans="1:9" s="28" customFormat="1" x14ac:dyDescent="0.2">
      <c r="A63" s="18"/>
      <c r="B63" s="41"/>
      <c r="C63" s="42"/>
      <c r="D63" s="43"/>
      <c r="E63" s="43"/>
      <c r="F63" s="44"/>
      <c r="G63" s="44"/>
      <c r="H63" s="44"/>
    </row>
    <row r="64" spans="1:9" x14ac:dyDescent="0.2">
      <c r="B64" s="41"/>
      <c r="C64" s="42"/>
      <c r="D64" s="43"/>
      <c r="E64" s="43"/>
      <c r="F64" s="44"/>
      <c r="G64" s="44"/>
      <c r="H64" s="44"/>
      <c r="I64" s="24"/>
    </row>
    <row r="65" spans="1:9" s="28" customFormat="1" x14ac:dyDescent="0.2">
      <c r="A65" s="18"/>
      <c r="B65" s="41"/>
      <c r="C65" s="42"/>
      <c r="D65" s="43"/>
      <c r="E65" s="43"/>
      <c r="F65" s="44"/>
      <c r="G65" s="44"/>
      <c r="H65" s="44"/>
      <c r="I65" s="33"/>
    </row>
    <row r="66" spans="1:9" s="28" customFormat="1" x14ac:dyDescent="0.2">
      <c r="A66" s="18"/>
      <c r="B66" s="41"/>
      <c r="C66" s="42"/>
      <c r="D66" s="43"/>
      <c r="E66" s="43"/>
      <c r="F66" s="44"/>
      <c r="G66" s="44"/>
      <c r="H66" s="44"/>
      <c r="I66" s="33"/>
    </row>
    <row r="67" spans="1:9" s="28" customFormat="1" x14ac:dyDescent="0.2">
      <c r="A67" s="8"/>
      <c r="B67" s="42"/>
      <c r="C67" s="42"/>
      <c r="F67" s="44"/>
      <c r="G67" s="44"/>
      <c r="H67" s="44"/>
      <c r="I67" s="33"/>
    </row>
    <row r="68" spans="1:9" s="28" customFormat="1" x14ac:dyDescent="0.2">
      <c r="A68" s="8"/>
      <c r="B68" s="42"/>
      <c r="C68" s="42"/>
      <c r="F68" s="45"/>
      <c r="G68" s="44"/>
      <c r="H68" s="35"/>
      <c r="I68" s="33"/>
    </row>
    <row r="69" spans="1:9" s="28" customFormat="1" x14ac:dyDescent="0.2">
      <c r="A69" s="18"/>
      <c r="B69" s="42"/>
      <c r="C69" s="42"/>
      <c r="F69" s="44"/>
      <c r="G69" s="44"/>
      <c r="H69" s="35"/>
      <c r="I69" s="33"/>
    </row>
    <row r="70" spans="1:9" s="28" customFormat="1" ht="15" x14ac:dyDescent="0.25">
      <c r="A70" s="18"/>
      <c r="B70" s="41"/>
      <c r="C70" s="42"/>
      <c r="D70"/>
      <c r="E70"/>
      <c r="F70" s="7"/>
      <c r="G70" s="35"/>
      <c r="H70" s="35"/>
      <c r="I70" s="33"/>
    </row>
    <row r="71" spans="1:9" s="28" customFormat="1" ht="15" x14ac:dyDescent="0.25">
      <c r="A71" s="18"/>
      <c r="B71" s="41"/>
      <c r="C71" s="42"/>
      <c r="D71"/>
      <c r="E71"/>
      <c r="F71" s="7"/>
      <c r="G71" s="35"/>
      <c r="H71" s="35"/>
      <c r="I71" s="33"/>
    </row>
    <row r="72" spans="1:9" s="28" customFormat="1" ht="15" x14ac:dyDescent="0.25">
      <c r="A72" s="18"/>
      <c r="B72" s="41"/>
      <c r="C72" s="42"/>
      <c r="D72"/>
      <c r="E72"/>
      <c r="F72" s="7"/>
      <c r="G72" s="35"/>
      <c r="H72" s="35"/>
      <c r="I72" s="33"/>
    </row>
    <row r="73" spans="1:9" s="28" customFormat="1" ht="15" x14ac:dyDescent="0.25">
      <c r="A73" s="18"/>
      <c r="B73" s="34"/>
      <c r="C73" s="42"/>
      <c r="D73"/>
      <c r="E73"/>
      <c r="F73" s="7"/>
      <c r="G73" s="35"/>
      <c r="H73" s="35"/>
      <c r="I73" s="33"/>
    </row>
    <row r="74" spans="1:9" s="28" customFormat="1" ht="15" x14ac:dyDescent="0.25">
      <c r="A74" s="18"/>
      <c r="B74" s="34"/>
      <c r="C74" s="42"/>
      <c r="D74"/>
      <c r="E74"/>
      <c r="F74" s="7"/>
      <c r="G74" s="35"/>
      <c r="H74" s="35"/>
      <c r="I74" s="33"/>
    </row>
    <row r="75" spans="1:9" s="28" customFormat="1" ht="15" x14ac:dyDescent="0.25">
      <c r="A75" s="18"/>
      <c r="B75" s="34"/>
      <c r="C75" s="42"/>
      <c r="D75"/>
      <c r="E75"/>
      <c r="F75" s="7"/>
      <c r="G75" s="35"/>
      <c r="H75" s="35"/>
      <c r="I75" s="33"/>
    </row>
    <row r="76" spans="1:9" s="28" customFormat="1" ht="15" x14ac:dyDescent="0.25">
      <c r="A76" s="18"/>
      <c r="B76" s="34"/>
      <c r="C76" s="42"/>
      <c r="D76"/>
      <c r="E76"/>
      <c r="F76" s="7"/>
      <c r="G76" s="35"/>
      <c r="H76" s="35"/>
      <c r="I76" s="33"/>
    </row>
    <row r="77" spans="1:9" s="28" customFormat="1" ht="15" x14ac:dyDescent="0.25">
      <c r="A77" s="18"/>
      <c r="B77" s="34"/>
      <c r="C77" s="42"/>
      <c r="D77"/>
      <c r="E77"/>
      <c r="F77" s="7"/>
      <c r="G77" s="35"/>
      <c r="H77" s="35"/>
      <c r="I77" s="33"/>
    </row>
    <row r="78" spans="1:9" s="28" customFormat="1" x14ac:dyDescent="0.2">
      <c r="A78" s="18"/>
      <c r="B78" s="40"/>
      <c r="C78" s="40"/>
      <c r="D78" s="24"/>
      <c r="E78" s="24"/>
      <c r="F78" s="35"/>
      <c r="G78" s="35"/>
      <c r="H78" s="35"/>
      <c r="I78" s="33"/>
    </row>
    <row r="79" spans="1:9" s="28" customFormat="1" x14ac:dyDescent="0.2">
      <c r="A79" s="18"/>
      <c r="B79" s="42"/>
      <c r="C79" s="40"/>
      <c r="D79" s="24"/>
      <c r="E79" s="24"/>
      <c r="F79" s="35"/>
      <c r="G79" s="35"/>
      <c r="H79" s="35"/>
      <c r="I79" s="33"/>
    </row>
    <row r="80" spans="1:9" s="28" customFormat="1" x14ac:dyDescent="0.2">
      <c r="A80" s="18"/>
      <c r="B80" s="42"/>
      <c r="C80" s="40"/>
      <c r="D80" s="24"/>
      <c r="E80" s="24"/>
      <c r="F80" s="35"/>
      <c r="G80" s="35"/>
      <c r="H80" s="35"/>
      <c r="I80" s="33"/>
    </row>
    <row r="81" spans="1:9" s="28" customFormat="1" x14ac:dyDescent="0.2">
      <c r="A81" s="18"/>
      <c r="B81" s="8"/>
      <c r="C81" s="37"/>
      <c r="D81" s="38"/>
      <c r="E81" s="38"/>
      <c r="F81" s="39"/>
      <c r="G81" s="39"/>
      <c r="H81" s="39"/>
      <c r="I81" s="33"/>
    </row>
    <row r="82" spans="1:9" s="28" customFormat="1" ht="15" x14ac:dyDescent="0.25">
      <c r="A82" s="18"/>
      <c r="B82" s="34"/>
      <c r="C82" s="40"/>
      <c r="D82" s="24"/>
      <c r="E82" s="24"/>
      <c r="F82" s="35"/>
      <c r="G82" s="35"/>
      <c r="H82" s="35"/>
      <c r="I82" s="33"/>
    </row>
    <row r="83" spans="1:9" s="28" customFormat="1" ht="15" x14ac:dyDescent="0.25">
      <c r="A83" s="18"/>
      <c r="B83" s="34"/>
      <c r="C83" s="40"/>
      <c r="D83" s="24"/>
      <c r="E83" s="24"/>
      <c r="F83" s="35"/>
      <c r="G83" s="35"/>
      <c r="H83" s="35"/>
      <c r="I83" s="33"/>
    </row>
    <row r="84" spans="1:9" s="28" customFormat="1" x14ac:dyDescent="0.2">
      <c r="A84" s="18"/>
      <c r="B84" s="8"/>
      <c r="C84" s="40"/>
      <c r="F84" s="44"/>
      <c r="G84" s="44"/>
      <c r="H84" s="44"/>
      <c r="I84" s="33"/>
    </row>
    <row r="85" spans="1:9" s="28" customFormat="1" x14ac:dyDescent="0.2">
      <c r="A85" s="18"/>
      <c r="B85" s="40"/>
      <c r="C85" s="40"/>
      <c r="D85" s="24"/>
      <c r="E85" s="24"/>
      <c r="F85" s="35"/>
      <c r="G85" s="35"/>
      <c r="H85" s="35"/>
      <c r="I85" s="33"/>
    </row>
    <row r="86" spans="1:9" s="28" customFormat="1" x14ac:dyDescent="0.2">
      <c r="A86" s="18"/>
      <c r="B86" s="40"/>
      <c r="C86" s="40"/>
      <c r="D86" s="24"/>
      <c r="E86" s="24"/>
      <c r="F86" s="35"/>
      <c r="G86" s="35"/>
      <c r="H86" s="35"/>
      <c r="I86" s="33"/>
    </row>
    <row r="87" spans="1:9" s="28" customFormat="1" x14ac:dyDescent="0.2">
      <c r="A87" s="18"/>
      <c r="B87" s="40"/>
      <c r="C87" s="40"/>
      <c r="D87" s="24"/>
      <c r="E87" s="24"/>
      <c r="F87" s="35"/>
      <c r="G87" s="35"/>
      <c r="H87" s="35"/>
      <c r="I87" s="33"/>
    </row>
    <row r="88" spans="1:9" s="28" customFormat="1" x14ac:dyDescent="0.2">
      <c r="A88" s="18"/>
      <c r="B88" s="40"/>
      <c r="C88" s="40"/>
      <c r="D88" s="24"/>
      <c r="E88" s="24"/>
      <c r="F88" s="35"/>
      <c r="G88" s="35"/>
      <c r="H88" s="35"/>
      <c r="I88" s="33"/>
    </row>
    <row r="89" spans="1:9" s="28" customFormat="1" x14ac:dyDescent="0.2">
      <c r="A89" s="18"/>
      <c r="B89" s="40"/>
      <c r="C89" s="40"/>
      <c r="D89" s="24"/>
      <c r="E89" s="24"/>
      <c r="F89" s="35"/>
      <c r="G89" s="35"/>
      <c r="H89" s="35"/>
      <c r="I89" s="33"/>
    </row>
    <row r="90" spans="1:9" s="28" customFormat="1" x14ac:dyDescent="0.2">
      <c r="A90" s="18"/>
      <c r="B90" s="42"/>
      <c r="C90" s="42"/>
      <c r="D90" s="24"/>
      <c r="E90" s="24"/>
      <c r="F90" s="35"/>
      <c r="G90" s="35"/>
      <c r="H90" s="35"/>
      <c r="I90" s="33"/>
    </row>
    <row r="91" spans="1:9" s="28" customFormat="1" x14ac:dyDescent="0.2">
      <c r="A91" s="18"/>
      <c r="B91" s="42"/>
      <c r="C91" s="42"/>
      <c r="D91" s="24"/>
      <c r="E91" s="24"/>
      <c r="F91" s="35"/>
      <c r="G91" s="35"/>
      <c r="H91" s="35"/>
      <c r="I91" s="33"/>
    </row>
    <row r="92" spans="1:9" s="47" customFormat="1" x14ac:dyDescent="0.2">
      <c r="A92" s="18"/>
      <c r="B92" s="42"/>
      <c r="C92" s="42"/>
      <c r="D92" s="24"/>
      <c r="E92" s="24"/>
      <c r="F92" s="35"/>
      <c r="G92" s="35"/>
      <c r="H92" s="35"/>
      <c r="I92" s="46"/>
    </row>
    <row r="93" spans="1:9" s="47" customFormat="1" x14ac:dyDescent="0.2">
      <c r="A93" s="18"/>
      <c r="B93" s="8"/>
      <c r="C93" s="40"/>
      <c r="D93" s="24"/>
      <c r="E93" s="24"/>
      <c r="F93" s="35"/>
      <c r="G93" s="35"/>
      <c r="H93" s="35"/>
      <c r="I93" s="46"/>
    </row>
    <row r="94" spans="1:9" s="28" customFormat="1" x14ac:dyDescent="0.2">
      <c r="A94" s="18"/>
      <c r="B94" s="42"/>
      <c r="C94" s="40"/>
      <c r="D94" s="24"/>
      <c r="E94" s="24"/>
      <c r="F94" s="35"/>
      <c r="G94" s="35"/>
      <c r="H94" s="35"/>
      <c r="I94" s="33"/>
    </row>
    <row r="95" spans="1:9" s="28" customFormat="1" x14ac:dyDescent="0.2">
      <c r="A95" s="18"/>
      <c r="B95" s="42"/>
      <c r="C95" s="40"/>
      <c r="D95" s="24"/>
      <c r="E95" s="24"/>
      <c r="F95" s="35"/>
      <c r="G95" s="35"/>
      <c r="H95" s="35"/>
      <c r="I95" s="33"/>
    </row>
    <row r="96" spans="1:9" s="28" customFormat="1" x14ac:dyDescent="0.2">
      <c r="A96" s="18"/>
      <c r="B96" s="42"/>
      <c r="C96" s="40"/>
      <c r="D96" s="24"/>
      <c r="E96" s="24"/>
      <c r="F96" s="35"/>
      <c r="G96" s="35"/>
      <c r="H96" s="35"/>
      <c r="I96" s="33"/>
    </row>
    <row r="97" spans="1:9" s="47" customFormat="1" x14ac:dyDescent="0.2">
      <c r="A97" s="18"/>
      <c r="B97" s="42"/>
      <c r="C97" s="40"/>
      <c r="D97" s="24"/>
      <c r="E97" s="24"/>
      <c r="F97" s="35"/>
      <c r="G97" s="35"/>
      <c r="H97" s="35"/>
      <c r="I97" s="46"/>
    </row>
    <row r="98" spans="1:9" s="47" customFormat="1" x14ac:dyDescent="0.2">
      <c r="A98" s="18"/>
      <c r="B98" s="42"/>
      <c r="C98" s="40"/>
      <c r="D98" s="24"/>
      <c r="E98" s="24"/>
      <c r="F98" s="35"/>
      <c r="G98" s="35"/>
      <c r="H98" s="35"/>
      <c r="I98" s="46"/>
    </row>
    <row r="99" spans="1:9" s="28" customFormat="1" x14ac:dyDescent="0.2">
      <c r="A99" s="18"/>
      <c r="B99" s="42"/>
      <c r="C99" s="40"/>
      <c r="D99" s="24"/>
      <c r="E99" s="24"/>
      <c r="F99" s="35"/>
      <c r="G99" s="35"/>
      <c r="H99" s="35"/>
      <c r="I99" s="33"/>
    </row>
    <row r="100" spans="1:9" s="28" customFormat="1" x14ac:dyDescent="0.2">
      <c r="A100" s="18"/>
      <c r="B100" s="42"/>
      <c r="C100" s="40"/>
      <c r="D100" s="24"/>
      <c r="E100" s="24"/>
      <c r="F100" s="35"/>
      <c r="G100" s="35"/>
      <c r="H100" s="35"/>
      <c r="I100" s="33"/>
    </row>
    <row r="101" spans="1:9" s="28" customFormat="1" x14ac:dyDescent="0.2">
      <c r="A101" s="18"/>
      <c r="B101" s="42"/>
      <c r="C101" s="40"/>
      <c r="D101" s="24"/>
      <c r="E101" s="24"/>
      <c r="F101" s="35"/>
      <c r="G101" s="35"/>
      <c r="H101" s="35"/>
      <c r="I101" s="33"/>
    </row>
    <row r="102" spans="1:9" s="28" customFormat="1" x14ac:dyDescent="0.2">
      <c r="A102" s="18"/>
      <c r="B102" s="42"/>
      <c r="C102" s="40"/>
      <c r="D102" s="24"/>
      <c r="E102" s="24"/>
      <c r="F102" s="35"/>
      <c r="G102" s="35"/>
      <c r="H102" s="35"/>
      <c r="I102" s="33"/>
    </row>
    <row r="103" spans="1:9" s="28" customFormat="1" x14ac:dyDescent="0.2">
      <c r="A103" s="18"/>
      <c r="B103" s="42"/>
      <c r="C103" s="40"/>
      <c r="D103" s="24"/>
      <c r="E103" s="24"/>
      <c r="F103" s="35"/>
      <c r="G103" s="35"/>
      <c r="H103" s="35"/>
      <c r="I103" s="33"/>
    </row>
    <row r="104" spans="1:9" s="28" customFormat="1" x14ac:dyDescent="0.2">
      <c r="A104" s="18"/>
      <c r="B104" s="40"/>
      <c r="C104" s="40"/>
      <c r="D104" s="24"/>
      <c r="E104" s="24"/>
      <c r="F104" s="35"/>
      <c r="G104" s="35"/>
      <c r="H104" s="35"/>
      <c r="I104" s="33"/>
    </row>
    <row r="105" spans="1:9" s="28" customFormat="1" x14ac:dyDescent="0.2">
      <c r="A105" s="18"/>
      <c r="B105" s="42"/>
      <c r="C105" s="42"/>
      <c r="F105" s="44"/>
      <c r="G105" s="44"/>
      <c r="H105" s="35"/>
      <c r="I105" s="33"/>
    </row>
    <row r="106" spans="1:9" s="28" customFormat="1" x14ac:dyDescent="0.2">
      <c r="A106" s="18"/>
      <c r="B106" s="40"/>
      <c r="C106" s="40"/>
      <c r="F106" s="44"/>
      <c r="G106" s="44"/>
      <c r="H106" s="35"/>
      <c r="I106" s="33"/>
    </row>
    <row r="107" spans="1:9" s="28" customFormat="1" x14ac:dyDescent="0.2">
      <c r="A107" s="18"/>
      <c r="B107" s="40"/>
      <c r="C107" s="40"/>
      <c r="D107" s="24"/>
      <c r="E107" s="24"/>
      <c r="F107" s="35"/>
      <c r="G107" s="35"/>
      <c r="H107" s="35"/>
      <c r="I107" s="33"/>
    </row>
    <row r="108" spans="1:9" s="28" customFormat="1" x14ac:dyDescent="0.2">
      <c r="A108" s="18"/>
      <c r="B108" s="40"/>
      <c r="C108" s="40"/>
      <c r="D108" s="24"/>
      <c r="E108" s="24"/>
      <c r="F108" s="35"/>
      <c r="G108" s="35"/>
      <c r="H108" s="35"/>
      <c r="I108" s="33"/>
    </row>
    <row r="109" spans="1:9" s="28" customFormat="1" x14ac:dyDescent="0.2">
      <c r="A109" s="18"/>
      <c r="B109" s="40"/>
      <c r="C109" s="40"/>
      <c r="D109" s="24"/>
      <c r="E109" s="24"/>
      <c r="F109" s="35"/>
      <c r="G109" s="35"/>
      <c r="H109" s="35"/>
      <c r="I109" s="33"/>
    </row>
    <row r="110" spans="1:9" s="28" customFormat="1" x14ac:dyDescent="0.2">
      <c r="A110" s="18"/>
      <c r="B110" s="40"/>
      <c r="C110" s="40"/>
      <c r="D110" s="24"/>
      <c r="E110" s="24"/>
      <c r="F110" s="35"/>
      <c r="G110" s="35"/>
      <c r="H110" s="35"/>
      <c r="I110" s="33"/>
    </row>
    <row r="111" spans="1:9" s="28" customFormat="1" ht="15" x14ac:dyDescent="0.25">
      <c r="A111" s="18"/>
      <c r="B111" s="34"/>
      <c r="C111" s="42"/>
      <c r="D111"/>
      <c r="E111"/>
      <c r="F111" s="7"/>
      <c r="G111" s="35"/>
      <c r="H111" s="35"/>
      <c r="I111" s="33"/>
    </row>
    <row r="112" spans="1:9" s="28" customFormat="1" ht="15" x14ac:dyDescent="0.25">
      <c r="A112" s="18"/>
      <c r="B112" s="34"/>
      <c r="C112" s="42"/>
      <c r="D112"/>
      <c r="E112"/>
      <c r="F112" s="7"/>
      <c r="G112" s="35"/>
      <c r="H112" s="35"/>
      <c r="I112" s="33"/>
    </row>
    <row r="113" spans="1:9" s="28" customFormat="1" ht="15" x14ac:dyDescent="0.25">
      <c r="A113" s="18"/>
      <c r="B113" s="34"/>
      <c r="C113" s="42"/>
      <c r="D113"/>
      <c r="E113"/>
      <c r="F113" s="7"/>
      <c r="G113" s="35"/>
      <c r="H113" s="35"/>
      <c r="I113" s="33"/>
    </row>
    <row r="114" spans="1:9" s="28" customFormat="1" ht="15" x14ac:dyDescent="0.25">
      <c r="A114" s="18"/>
      <c r="B114" s="34"/>
      <c r="C114" s="42"/>
      <c r="D114"/>
      <c r="E114"/>
      <c r="F114" s="7"/>
      <c r="G114" s="35"/>
      <c r="H114" s="35"/>
      <c r="I114" s="33"/>
    </row>
    <row r="115" spans="1:9" s="28" customFormat="1" ht="15" x14ac:dyDescent="0.25">
      <c r="A115" s="18"/>
      <c r="B115" s="34"/>
      <c r="C115" s="42"/>
      <c r="D115"/>
      <c r="E115"/>
      <c r="F115" s="7"/>
      <c r="G115" s="35"/>
      <c r="H115" s="35"/>
      <c r="I115" s="33"/>
    </row>
    <row r="116" spans="1:9" s="28" customFormat="1" ht="15" x14ac:dyDescent="0.25">
      <c r="A116" s="18"/>
      <c r="B116" s="34"/>
      <c r="C116" s="42"/>
      <c r="D116"/>
      <c r="E116"/>
      <c r="F116" s="7"/>
      <c r="G116" s="35"/>
      <c r="H116" s="35"/>
      <c r="I116" s="33"/>
    </row>
    <row r="117" spans="1:9" s="28" customFormat="1" ht="15" x14ac:dyDescent="0.25">
      <c r="A117" s="18"/>
      <c r="B117" s="34"/>
      <c r="C117" s="42"/>
      <c r="D117"/>
      <c r="E117"/>
      <c r="F117" s="7"/>
      <c r="G117" s="35"/>
      <c r="H117" s="35"/>
      <c r="I117" s="33"/>
    </row>
    <row r="118" spans="1:9" s="28" customFormat="1" ht="15" x14ac:dyDescent="0.25">
      <c r="A118" s="18"/>
      <c r="B118" s="34"/>
      <c r="C118" s="42"/>
      <c r="D118"/>
      <c r="E118"/>
      <c r="F118" s="7"/>
      <c r="G118" s="35"/>
      <c r="H118" s="35"/>
      <c r="I118" s="33"/>
    </row>
    <row r="119" spans="1:9" s="28" customFormat="1" ht="15" x14ac:dyDescent="0.25">
      <c r="A119" s="18"/>
      <c r="B119" s="34"/>
      <c r="C119" s="42"/>
      <c r="D119"/>
      <c r="E119"/>
      <c r="F119" s="7"/>
      <c r="G119" s="35"/>
      <c r="H119" s="35"/>
      <c r="I119" s="33"/>
    </row>
    <row r="120" spans="1:9" s="28" customFormat="1" ht="15" x14ac:dyDescent="0.25">
      <c r="A120" s="18"/>
      <c r="B120" s="34"/>
      <c r="C120" s="42"/>
      <c r="D120"/>
      <c r="E120"/>
      <c r="F120" s="7"/>
      <c r="G120" s="35"/>
      <c r="H120" s="35"/>
      <c r="I120" s="33"/>
    </row>
    <row r="121" spans="1:9" s="28" customFormat="1" ht="15" x14ac:dyDescent="0.25">
      <c r="A121" s="18"/>
      <c r="B121" s="34"/>
      <c r="C121" s="42"/>
      <c r="D121"/>
      <c r="E121"/>
      <c r="F121" s="7"/>
      <c r="G121" s="35"/>
      <c r="H121" s="35"/>
      <c r="I121" s="33"/>
    </row>
    <row r="122" spans="1:9" s="28" customFormat="1" ht="15" x14ac:dyDescent="0.25">
      <c r="A122" s="18"/>
      <c r="B122" s="34"/>
      <c r="C122" s="42"/>
      <c r="D122"/>
      <c r="E122"/>
      <c r="F122" s="7"/>
      <c r="G122" s="35"/>
      <c r="H122" s="35"/>
      <c r="I122" s="33"/>
    </row>
    <row r="123" spans="1:9" s="28" customFormat="1" ht="15" x14ac:dyDescent="0.25">
      <c r="A123" s="18"/>
      <c r="B123" s="34"/>
      <c r="C123" s="42"/>
      <c r="D123"/>
      <c r="E123"/>
      <c r="F123" s="7"/>
      <c r="G123" s="35"/>
      <c r="H123" s="35"/>
      <c r="I123" s="33"/>
    </row>
    <row r="124" spans="1:9" s="28" customFormat="1" ht="15" x14ac:dyDescent="0.25">
      <c r="A124" s="18"/>
      <c r="B124" s="34"/>
      <c r="C124" s="42"/>
      <c r="D124"/>
      <c r="E124"/>
      <c r="F124" s="7"/>
      <c r="G124" s="35"/>
      <c r="H124" s="35"/>
      <c r="I124" s="33"/>
    </row>
    <row r="125" spans="1:9" s="28" customFormat="1" ht="15" x14ac:dyDescent="0.25">
      <c r="A125" s="18"/>
      <c r="B125" s="34"/>
      <c r="C125" s="42"/>
      <c r="D125"/>
      <c r="E125"/>
      <c r="F125" s="7"/>
      <c r="G125" s="35"/>
      <c r="H125" s="35"/>
      <c r="I125" s="33"/>
    </row>
    <row r="126" spans="1:9" s="28" customFormat="1" ht="15" x14ac:dyDescent="0.25">
      <c r="A126" s="18"/>
      <c r="B126" s="34"/>
      <c r="C126" s="42"/>
      <c r="D126"/>
      <c r="E126"/>
      <c r="F126" s="7"/>
      <c r="G126" s="35"/>
      <c r="H126" s="35"/>
      <c r="I126" s="33"/>
    </row>
    <row r="127" spans="1:9" s="28" customFormat="1" ht="15" x14ac:dyDescent="0.25">
      <c r="A127" s="18"/>
      <c r="B127" s="34"/>
      <c r="C127" s="42"/>
      <c r="D127"/>
      <c r="E127"/>
      <c r="F127" s="7"/>
      <c r="G127" s="35"/>
      <c r="H127" s="35"/>
      <c r="I127" s="33"/>
    </row>
    <row r="128" spans="1:9" s="28" customFormat="1" ht="15" x14ac:dyDescent="0.25">
      <c r="A128" s="18"/>
      <c r="B128" s="34"/>
      <c r="C128" s="42"/>
      <c r="D128"/>
      <c r="E128"/>
      <c r="F128" s="7"/>
      <c r="G128" s="35"/>
      <c r="H128" s="35"/>
      <c r="I128" s="33"/>
    </row>
    <row r="129" spans="1:9" s="28" customFormat="1" ht="15" x14ac:dyDescent="0.25">
      <c r="A129" s="18"/>
      <c r="B129" s="34"/>
      <c r="C129" s="42"/>
      <c r="D129"/>
      <c r="E129"/>
      <c r="F129" s="7"/>
      <c r="G129" s="35"/>
      <c r="H129" s="35"/>
      <c r="I129" s="33"/>
    </row>
    <row r="130" spans="1:9" s="28" customFormat="1" ht="15" hidden="1" x14ac:dyDescent="0.25">
      <c r="A130" s="18"/>
      <c r="B130" s="42"/>
      <c r="C130" s="42"/>
      <c r="D130"/>
      <c r="E130"/>
      <c r="F130" s="7"/>
      <c r="G130" s="35"/>
      <c r="H130" s="35"/>
      <c r="I130" s="33"/>
    </row>
    <row r="131" spans="1:9" s="28" customFormat="1" ht="15" x14ac:dyDescent="0.25">
      <c r="A131" s="18"/>
      <c r="B131" s="8"/>
      <c r="C131" s="42"/>
      <c r="D131"/>
      <c r="E131"/>
      <c r="F131" s="7"/>
      <c r="G131" s="7"/>
      <c r="H131" s="7"/>
      <c r="I131" s="33"/>
    </row>
    <row r="132" spans="1:9" s="28" customFormat="1" ht="15" x14ac:dyDescent="0.25">
      <c r="A132" s="18"/>
      <c r="B132" s="42"/>
      <c r="C132" s="42"/>
      <c r="D132"/>
      <c r="E132"/>
      <c r="F132" s="7"/>
      <c r="G132" s="35"/>
      <c r="H132" s="35"/>
      <c r="I132" s="33"/>
    </row>
    <row r="133" spans="1:9" s="28" customFormat="1" ht="15" x14ac:dyDescent="0.25">
      <c r="A133" s="18"/>
      <c r="B133" s="42"/>
      <c r="C133" s="42"/>
      <c r="D133"/>
      <c r="E133"/>
      <c r="F133" s="7"/>
      <c r="G133" s="35"/>
      <c r="H133" s="35"/>
      <c r="I133" s="33"/>
    </row>
    <row r="134" spans="1:9" s="28" customFormat="1" ht="15" x14ac:dyDescent="0.25">
      <c r="A134" s="18"/>
      <c r="B134" s="42"/>
      <c r="C134" s="42"/>
      <c r="D134"/>
      <c r="E134"/>
      <c r="F134" s="7"/>
      <c r="G134" s="35"/>
      <c r="H134" s="35"/>
      <c r="I134" s="33"/>
    </row>
    <row r="135" spans="1:9" s="28" customFormat="1" ht="15" x14ac:dyDescent="0.25">
      <c r="A135" s="18"/>
      <c r="B135" s="42"/>
      <c r="C135" s="42"/>
      <c r="D135"/>
      <c r="E135"/>
      <c r="F135" s="7"/>
      <c r="G135" s="35"/>
      <c r="H135" s="35"/>
      <c r="I135" s="33"/>
    </row>
    <row r="136" spans="1:9" s="28" customFormat="1" ht="15" x14ac:dyDescent="0.25">
      <c r="A136" s="18"/>
      <c r="B136" s="42"/>
      <c r="C136" s="42"/>
      <c r="D136"/>
      <c r="E136"/>
      <c r="F136" s="7"/>
      <c r="G136" s="35"/>
      <c r="H136" s="35"/>
      <c r="I136" s="33"/>
    </row>
    <row r="137" spans="1:9" s="28" customFormat="1" ht="15" x14ac:dyDescent="0.25">
      <c r="A137" s="18"/>
      <c r="B137" s="42"/>
      <c r="C137" s="42"/>
      <c r="D137"/>
      <c r="E137"/>
      <c r="F137" s="7"/>
      <c r="G137" s="35"/>
      <c r="H137" s="35"/>
      <c r="I137" s="33"/>
    </row>
    <row r="138" spans="1:9" s="28" customFormat="1" ht="15" x14ac:dyDescent="0.25">
      <c r="A138" s="18"/>
      <c r="B138" s="42"/>
      <c r="C138" s="42"/>
      <c r="D138"/>
      <c r="E138"/>
      <c r="F138" s="7"/>
      <c r="G138" s="35"/>
      <c r="H138" s="35"/>
      <c r="I138" s="33"/>
    </row>
    <row r="139" spans="1:9" s="28" customFormat="1" ht="15" x14ac:dyDescent="0.25">
      <c r="A139" s="18"/>
      <c r="B139" s="42"/>
      <c r="C139" s="42"/>
      <c r="D139"/>
      <c r="E139"/>
      <c r="F139" s="7"/>
      <c r="G139" s="35"/>
      <c r="H139" s="35"/>
      <c r="I139" s="33"/>
    </row>
    <row r="140" spans="1:9" s="28" customFormat="1" ht="15" x14ac:dyDescent="0.25">
      <c r="A140" s="18"/>
      <c r="B140" s="42"/>
      <c r="C140" s="42"/>
      <c r="D140"/>
      <c r="E140"/>
      <c r="F140" s="7"/>
      <c r="G140" s="35"/>
      <c r="H140" s="35"/>
      <c r="I140" s="33"/>
    </row>
    <row r="141" spans="1:9" s="28" customFormat="1" ht="15" x14ac:dyDescent="0.25">
      <c r="A141" s="18"/>
      <c r="B141" s="42"/>
      <c r="C141" s="42"/>
      <c r="D141"/>
      <c r="E141"/>
      <c r="F141" s="7"/>
      <c r="G141" s="35"/>
      <c r="H141" s="35"/>
      <c r="I141" s="33"/>
    </row>
    <row r="142" spans="1:9" s="28" customFormat="1" ht="15" x14ac:dyDescent="0.25">
      <c r="A142" s="18"/>
      <c r="B142" s="42"/>
      <c r="C142" s="42"/>
      <c r="D142"/>
      <c r="E142"/>
      <c r="F142" s="7"/>
      <c r="G142" s="35"/>
      <c r="H142" s="35"/>
      <c r="I142" s="33"/>
    </row>
    <row r="143" spans="1:9" s="28" customFormat="1" ht="15" x14ac:dyDescent="0.25">
      <c r="A143" s="18"/>
      <c r="B143" s="42"/>
      <c r="C143" s="42"/>
      <c r="D143"/>
      <c r="E143"/>
      <c r="F143" s="7"/>
      <c r="G143" s="35"/>
      <c r="H143" s="35"/>
      <c r="I143" s="33"/>
    </row>
    <row r="144" spans="1:9" s="28" customFormat="1" ht="15" x14ac:dyDescent="0.25">
      <c r="A144" s="18"/>
      <c r="B144" s="42"/>
      <c r="C144" s="42"/>
      <c r="D144"/>
      <c r="E144"/>
      <c r="F144" s="7"/>
      <c r="G144" s="35"/>
      <c r="H144" s="35"/>
      <c r="I144" s="33"/>
    </row>
    <row r="145" spans="1:9" s="28" customFormat="1" ht="15" x14ac:dyDescent="0.25">
      <c r="A145" s="18"/>
      <c r="B145" s="42"/>
      <c r="C145" s="42"/>
      <c r="D145"/>
      <c r="E145"/>
      <c r="F145" s="7"/>
      <c r="G145" s="35"/>
      <c r="H145" s="35"/>
      <c r="I145" s="33"/>
    </row>
    <row r="146" spans="1:9" s="28" customFormat="1" ht="15" x14ac:dyDescent="0.25">
      <c r="A146" s="18"/>
      <c r="B146" s="8"/>
      <c r="C146" s="42"/>
      <c r="D146"/>
      <c r="E146"/>
      <c r="F146" s="7"/>
      <c r="G146" s="7"/>
      <c r="H146" s="7"/>
      <c r="I146" s="33"/>
    </row>
    <row r="147" spans="1:9" s="28" customFormat="1" ht="15" x14ac:dyDescent="0.25">
      <c r="A147" s="18"/>
      <c r="B147" s="42"/>
      <c r="C147" s="42"/>
      <c r="D147"/>
      <c r="E147"/>
      <c r="F147" s="7"/>
      <c r="G147" s="35"/>
      <c r="H147" s="35"/>
      <c r="I147" s="33"/>
    </row>
    <row r="148" spans="1:9" s="28" customFormat="1" ht="15" x14ac:dyDescent="0.25">
      <c r="A148" s="18"/>
      <c r="B148" s="42"/>
      <c r="C148" s="42"/>
      <c r="D148"/>
      <c r="E148"/>
      <c r="F148" s="7"/>
      <c r="G148" s="35"/>
      <c r="H148" s="35"/>
      <c r="I148" s="33"/>
    </row>
    <row r="149" spans="1:9" s="28" customFormat="1" ht="15" x14ac:dyDescent="0.25">
      <c r="A149" s="18"/>
      <c r="B149" s="42"/>
      <c r="C149" s="42"/>
      <c r="D149"/>
      <c r="E149"/>
      <c r="F149" s="7"/>
      <c r="G149" s="35"/>
      <c r="H149" s="35"/>
      <c r="I149" s="33"/>
    </row>
    <row r="150" spans="1:9" s="28" customFormat="1" ht="15" x14ac:dyDescent="0.25">
      <c r="A150" s="18"/>
      <c r="B150" s="42"/>
      <c r="C150" s="42"/>
      <c r="D150"/>
      <c r="E150"/>
      <c r="F150" s="7"/>
      <c r="G150" s="35"/>
      <c r="H150" s="35"/>
      <c r="I150" s="33"/>
    </row>
    <row r="151" spans="1:9" s="28" customFormat="1" ht="15" x14ac:dyDescent="0.25">
      <c r="A151" s="18"/>
      <c r="B151" s="42"/>
      <c r="C151" s="42"/>
      <c r="D151"/>
      <c r="E151"/>
      <c r="F151" s="7"/>
      <c r="G151" s="35"/>
      <c r="H151" s="35"/>
      <c r="I151" s="33"/>
    </row>
    <row r="152" spans="1:9" s="28" customFormat="1" ht="15" x14ac:dyDescent="0.25">
      <c r="A152" s="18"/>
      <c r="B152" s="42"/>
      <c r="C152" s="42"/>
      <c r="D152"/>
      <c r="E152"/>
      <c r="F152" s="7"/>
      <c r="G152" s="35"/>
      <c r="H152" s="35"/>
      <c r="I152" s="33"/>
    </row>
    <row r="153" spans="1:9" s="28" customFormat="1" ht="15" x14ac:dyDescent="0.25">
      <c r="A153" s="18"/>
      <c r="B153" s="42"/>
      <c r="C153" s="42"/>
      <c r="D153"/>
      <c r="E153"/>
      <c r="F153" s="7"/>
      <c r="G153" s="35"/>
      <c r="H153" s="35"/>
      <c r="I153" s="33"/>
    </row>
    <row r="154" spans="1:9" s="28" customFormat="1" ht="15" x14ac:dyDescent="0.25">
      <c r="A154" s="18"/>
      <c r="B154" s="42"/>
      <c r="C154" s="42"/>
      <c r="D154"/>
      <c r="E154"/>
      <c r="F154" s="7"/>
      <c r="G154" s="35"/>
      <c r="H154" s="35"/>
      <c r="I154" s="33"/>
    </row>
    <row r="155" spans="1:9" s="28" customFormat="1" ht="15" x14ac:dyDescent="0.25">
      <c r="A155" s="18"/>
      <c r="B155" s="42"/>
      <c r="C155" s="42"/>
      <c r="D155"/>
      <c r="E155"/>
      <c r="F155" s="7"/>
      <c r="G155" s="35"/>
      <c r="H155" s="35"/>
      <c r="I155" s="33"/>
    </row>
    <row r="156" spans="1:9" ht="15" x14ac:dyDescent="0.25">
      <c r="B156" s="42"/>
      <c r="C156" s="42"/>
      <c r="D156"/>
      <c r="E156"/>
      <c r="F156" s="7"/>
    </row>
    <row r="157" spans="1:9" ht="15" x14ac:dyDescent="0.25">
      <c r="B157" s="42"/>
      <c r="C157" s="42"/>
      <c r="D157"/>
      <c r="E157"/>
      <c r="F157" s="7"/>
    </row>
    <row r="158" spans="1:9" ht="15" x14ac:dyDescent="0.25">
      <c r="B158" s="42"/>
      <c r="C158" s="42"/>
      <c r="D158"/>
      <c r="E158"/>
      <c r="F158" s="7"/>
    </row>
    <row r="159" spans="1:9" s="28" customFormat="1" ht="15" x14ac:dyDescent="0.25">
      <c r="A159" s="18"/>
      <c r="B159" s="42"/>
      <c r="C159" s="42"/>
      <c r="D159"/>
      <c r="E159"/>
      <c r="F159" s="7"/>
      <c r="G159" s="35"/>
      <c r="H159" s="35"/>
      <c r="I159" s="33"/>
    </row>
    <row r="160" spans="1:9" s="28" customFormat="1" ht="15" x14ac:dyDescent="0.25">
      <c r="A160" s="18"/>
      <c r="B160" s="34"/>
      <c r="C160" s="42"/>
      <c r="D160"/>
      <c r="E160"/>
      <c r="F160" s="7"/>
      <c r="G160" s="35"/>
      <c r="H160" s="35"/>
      <c r="I160" s="33"/>
    </row>
    <row r="161" spans="1:9" s="28" customFormat="1" x14ac:dyDescent="0.2">
      <c r="A161" s="18"/>
      <c r="B161" s="42"/>
      <c r="C161" s="42"/>
      <c r="F161" s="44"/>
      <c r="G161" s="44"/>
      <c r="H161" s="44"/>
      <c r="I161" s="33"/>
    </row>
    <row r="162" spans="1:9" s="28" customFormat="1" x14ac:dyDescent="0.2">
      <c r="A162" s="18"/>
      <c r="B162" s="42"/>
      <c r="C162" s="42"/>
      <c r="F162" s="44"/>
      <c r="G162" s="44"/>
      <c r="H162" s="44"/>
      <c r="I162" s="33"/>
    </row>
    <row r="163" spans="1:9" s="28" customFormat="1" x14ac:dyDescent="0.2">
      <c r="A163" s="18"/>
      <c r="B163" s="42"/>
      <c r="C163" s="42"/>
      <c r="F163" s="44"/>
      <c r="G163" s="44"/>
      <c r="H163" s="44"/>
      <c r="I163" s="33"/>
    </row>
    <row r="164" spans="1:9" s="28" customFormat="1" x14ac:dyDescent="0.2">
      <c r="A164" s="18"/>
      <c r="B164" s="42"/>
      <c r="C164" s="42"/>
      <c r="F164" s="44"/>
      <c r="G164" s="44"/>
      <c r="H164" s="44"/>
      <c r="I164" s="33"/>
    </row>
    <row r="165" spans="1:9" s="28" customFormat="1" x14ac:dyDescent="0.2">
      <c r="A165" s="18"/>
      <c r="B165" s="40"/>
      <c r="C165" s="40"/>
      <c r="D165" s="24"/>
      <c r="E165" s="24"/>
      <c r="F165" s="35"/>
      <c r="G165" s="44"/>
      <c r="H165" s="44"/>
      <c r="I165" s="33"/>
    </row>
    <row r="166" spans="1:9" x14ac:dyDescent="0.2">
      <c r="H166" s="44"/>
    </row>
    <row r="167" spans="1:9" ht="15" x14ac:dyDescent="0.25">
      <c r="B167" s="42"/>
      <c r="C167" s="42"/>
      <c r="D167"/>
      <c r="E167"/>
      <c r="F167" s="7"/>
    </row>
    <row r="168" spans="1:9" ht="15" x14ac:dyDescent="0.25">
      <c r="B168" s="42"/>
      <c r="C168" s="42"/>
      <c r="D168"/>
      <c r="E168"/>
      <c r="F168" s="7"/>
    </row>
    <row r="170" spans="1:9" x14ac:dyDescent="0.2">
      <c r="B170" s="42"/>
      <c r="C170" s="42"/>
      <c r="D170" s="28"/>
      <c r="E170" s="28"/>
      <c r="F170" s="44"/>
      <c r="G170" s="44"/>
    </row>
    <row r="171" spans="1:9" s="28" customFormat="1" ht="15" x14ac:dyDescent="0.25">
      <c r="A171" s="18"/>
      <c r="B171" s="34"/>
      <c r="C171" s="40"/>
      <c r="D171" s="24"/>
      <c r="E171" s="24"/>
      <c r="F171" s="35"/>
      <c r="G171" s="35"/>
      <c r="H171" s="35"/>
      <c r="I171" s="33"/>
    </row>
    <row r="172" spans="1:9" x14ac:dyDescent="0.2">
      <c r="B172" s="42"/>
      <c r="D172" s="28"/>
      <c r="E172" s="28"/>
      <c r="F172" s="44"/>
    </row>
    <row r="173" spans="1:9" ht="15" x14ac:dyDescent="0.25">
      <c r="B173" s="34"/>
    </row>
    <row r="174" spans="1:9" x14ac:dyDescent="0.2">
      <c r="B174" s="42"/>
    </row>
    <row r="175" spans="1:9" x14ac:dyDescent="0.2">
      <c r="B175" s="42"/>
    </row>
    <row r="176" spans="1:9" x14ac:dyDescent="0.2">
      <c r="B176" s="42"/>
    </row>
    <row r="177" spans="2:6" x14ac:dyDescent="0.2">
      <c r="B177" s="42"/>
    </row>
    <row r="178" spans="2:6" x14ac:dyDescent="0.2">
      <c r="B178" s="42"/>
    </row>
    <row r="179" spans="2:6" x14ac:dyDescent="0.2">
      <c r="B179" s="42"/>
    </row>
    <row r="180" spans="2:6" ht="15" x14ac:dyDescent="0.25">
      <c r="B180" s="34"/>
      <c r="D180"/>
      <c r="E180"/>
    </row>
    <row r="183" spans="2:6" x14ac:dyDescent="0.2">
      <c r="B183" s="8"/>
    </row>
    <row r="184" spans="2:6" ht="15" x14ac:dyDescent="0.25">
      <c r="B184" s="34"/>
      <c r="C184"/>
      <c r="F184" s="7"/>
    </row>
    <row r="185" spans="2:6" ht="15" x14ac:dyDescent="0.25">
      <c r="B185" s="34"/>
      <c r="C185"/>
      <c r="F185" s="7"/>
    </row>
    <row r="186" spans="2:6" ht="15" x14ac:dyDescent="0.25">
      <c r="B186" s="34"/>
      <c r="C186"/>
      <c r="F186" s="7"/>
    </row>
    <row r="187" spans="2:6" ht="15" x14ac:dyDescent="0.25">
      <c r="B187" s="34"/>
      <c r="C187"/>
      <c r="F187" s="7"/>
    </row>
    <row r="188" spans="2:6" ht="15" x14ac:dyDescent="0.25">
      <c r="B188" s="34"/>
      <c r="C188"/>
      <c r="F188" s="7"/>
    </row>
    <row r="189" spans="2:6" ht="15" x14ac:dyDescent="0.25">
      <c r="B189" s="34"/>
      <c r="C189"/>
      <c r="F189" s="7"/>
    </row>
    <row r="190" spans="2:6" ht="15" x14ac:dyDescent="0.25">
      <c r="B190" s="34"/>
      <c r="C190"/>
      <c r="F190" s="7"/>
    </row>
    <row r="191" spans="2:6" ht="15" x14ac:dyDescent="0.25">
      <c r="B191" s="34"/>
      <c r="C191"/>
      <c r="F191" s="7"/>
    </row>
    <row r="192" spans="2:6" ht="15" x14ac:dyDescent="0.25">
      <c r="B192" s="34"/>
      <c r="C192"/>
      <c r="F192" s="7"/>
    </row>
    <row r="193" spans="1:8" ht="15" x14ac:dyDescent="0.25">
      <c r="B193" s="34"/>
      <c r="C193"/>
      <c r="F193" s="7"/>
    </row>
    <row r="194" spans="1:8" ht="15" x14ac:dyDescent="0.25">
      <c r="B194" s="34"/>
      <c r="C194"/>
      <c r="F194" s="7"/>
    </row>
    <row r="195" spans="1:8" ht="15" x14ac:dyDescent="0.25">
      <c r="B195" s="8"/>
      <c r="C195"/>
      <c r="F195" s="7"/>
    </row>
    <row r="196" spans="1:8" ht="15" x14ac:dyDescent="0.25">
      <c r="B196" s="34"/>
      <c r="C196"/>
      <c r="F196" s="7"/>
    </row>
    <row r="197" spans="1:8" ht="15" x14ac:dyDescent="0.25">
      <c r="B197" s="34"/>
      <c r="C197"/>
      <c r="F197" s="7"/>
    </row>
    <row r="198" spans="1:8" ht="15" x14ac:dyDescent="0.25">
      <c r="B198" s="34"/>
      <c r="C198"/>
      <c r="F198" s="7"/>
    </row>
    <row r="199" spans="1:8" ht="15" x14ac:dyDescent="0.25">
      <c r="B199" s="34"/>
      <c r="C199"/>
      <c r="F199" s="7"/>
    </row>
    <row r="200" spans="1:8" ht="15" x14ac:dyDescent="0.25">
      <c r="B200" s="34"/>
      <c r="C200"/>
      <c r="F200" s="7"/>
    </row>
    <row r="201" spans="1:8" ht="15" x14ac:dyDescent="0.25">
      <c r="B201" s="34"/>
      <c r="C201"/>
      <c r="F201" s="7"/>
    </row>
    <row r="202" spans="1:8" ht="15" x14ac:dyDescent="0.25">
      <c r="B202" s="34"/>
      <c r="C202"/>
      <c r="F202" s="7"/>
    </row>
    <row r="203" spans="1:8" ht="15" x14ac:dyDescent="0.25">
      <c r="B203" s="34"/>
      <c r="C203"/>
      <c r="F203" s="7"/>
    </row>
    <row r="204" spans="1:8" x14ac:dyDescent="0.2">
      <c r="A204" s="48"/>
      <c r="B204" s="49"/>
      <c r="C204" s="47"/>
      <c r="D204" s="47"/>
      <c r="E204" s="47"/>
      <c r="F204" s="50"/>
      <c r="G204" s="50"/>
      <c r="H204" s="50"/>
    </row>
    <row r="205" spans="1:8" x14ac:dyDescent="0.2">
      <c r="A205" s="48"/>
      <c r="B205" s="49"/>
      <c r="C205" s="47"/>
      <c r="D205" s="47"/>
      <c r="E205" s="47"/>
      <c r="F205" s="50"/>
      <c r="G205" s="50"/>
      <c r="H205" s="50"/>
    </row>
    <row r="206" spans="1:8" x14ac:dyDescent="0.2">
      <c r="B206" s="42"/>
    </row>
    <row r="211" spans="2:6" x14ac:dyDescent="0.2">
      <c r="B211" s="8"/>
    </row>
    <row r="212" spans="2:6" ht="15" x14ac:dyDescent="0.25">
      <c r="B212" s="34"/>
      <c r="C212"/>
      <c r="F212" s="7"/>
    </row>
    <row r="213" spans="2:6" ht="15" x14ac:dyDescent="0.25">
      <c r="B213" s="34"/>
      <c r="C213"/>
      <c r="F213" s="7"/>
    </row>
    <row r="214" spans="2:6" ht="15" x14ac:dyDescent="0.25">
      <c r="B214" s="34"/>
      <c r="C214"/>
      <c r="F214" s="7"/>
    </row>
    <row r="215" spans="2:6" ht="15" x14ac:dyDescent="0.25">
      <c r="B215" s="34"/>
      <c r="C215"/>
      <c r="F215" s="7"/>
    </row>
    <row r="216" spans="2:6" ht="15" x14ac:dyDescent="0.25">
      <c r="B216" s="34"/>
      <c r="C216"/>
      <c r="F216" s="7"/>
    </row>
    <row r="217" spans="2:6" x14ac:dyDescent="0.2">
      <c r="B217" s="8"/>
    </row>
    <row r="218" spans="2:6" ht="15" x14ac:dyDescent="0.25">
      <c r="B218" s="34"/>
      <c r="C218"/>
      <c r="F218" s="7"/>
    </row>
    <row r="219" spans="2:6" ht="15" x14ac:dyDescent="0.25">
      <c r="B219" s="34"/>
      <c r="C219"/>
      <c r="F219" s="7"/>
    </row>
    <row r="220" spans="2:6" ht="15" x14ac:dyDescent="0.25">
      <c r="B220" s="34"/>
      <c r="C220"/>
      <c r="F220" s="7"/>
    </row>
    <row r="221" spans="2:6" ht="15" x14ac:dyDescent="0.25">
      <c r="B221" s="34"/>
      <c r="C221"/>
      <c r="F221" s="7"/>
    </row>
    <row r="222" spans="2:6" ht="15" x14ac:dyDescent="0.25">
      <c r="B222" s="34"/>
      <c r="C222"/>
      <c r="F222" s="7"/>
    </row>
    <row r="223" spans="2:6" ht="15" x14ac:dyDescent="0.25">
      <c r="B223" s="34"/>
      <c r="C223" s="42"/>
      <c r="D223"/>
      <c r="E223"/>
      <c r="F223" s="7"/>
    </row>
    <row r="224" spans="2:6" ht="15" x14ac:dyDescent="0.25">
      <c r="B224" s="34"/>
      <c r="C224" s="42"/>
      <c r="D224"/>
      <c r="E224"/>
      <c r="F224" s="7"/>
    </row>
    <row r="225" spans="2:6" ht="15" x14ac:dyDescent="0.25">
      <c r="B225" s="34"/>
      <c r="C225" s="42"/>
      <c r="D225"/>
      <c r="E225"/>
      <c r="F225" s="7"/>
    </row>
    <row r="226" spans="2:6" ht="15" x14ac:dyDescent="0.25">
      <c r="B226" s="34"/>
      <c r="C226" s="42"/>
      <c r="D226"/>
      <c r="E226"/>
      <c r="F226" s="7"/>
    </row>
    <row r="227" spans="2:6" ht="15" x14ac:dyDescent="0.25">
      <c r="B227" s="34"/>
      <c r="C227" s="42"/>
      <c r="D227"/>
      <c r="E227"/>
      <c r="F227" s="7"/>
    </row>
    <row r="228" spans="2:6" ht="15" x14ac:dyDescent="0.25">
      <c r="B228" s="34"/>
      <c r="C228" s="42"/>
      <c r="D228"/>
      <c r="E228"/>
      <c r="F228" s="7"/>
    </row>
    <row r="229" spans="2:6" ht="15" x14ac:dyDescent="0.25">
      <c r="B229" s="34"/>
      <c r="C229" s="42"/>
      <c r="D229"/>
      <c r="E229"/>
      <c r="F229" s="7"/>
    </row>
    <row r="230" spans="2:6" ht="15" x14ac:dyDescent="0.25">
      <c r="B230" s="8"/>
      <c r="C230" s="42"/>
      <c r="D230" s="51"/>
      <c r="E230" s="51"/>
      <c r="F230" s="7"/>
    </row>
    <row r="231" spans="2:6" ht="15" x14ac:dyDescent="0.25">
      <c r="B231" s="34"/>
      <c r="C231" s="42"/>
      <c r="D231"/>
      <c r="E231"/>
      <c r="F231" s="7"/>
    </row>
    <row r="232" spans="2:6" ht="15" x14ac:dyDescent="0.25">
      <c r="B232" s="34"/>
      <c r="C232" s="42"/>
      <c r="D232"/>
      <c r="E232"/>
      <c r="F232" s="7"/>
    </row>
    <row r="233" spans="2:6" ht="15" x14ac:dyDescent="0.25">
      <c r="B233" s="34"/>
      <c r="C233" s="42"/>
      <c r="D233"/>
      <c r="E233"/>
      <c r="F233" s="7"/>
    </row>
    <row r="234" spans="2:6" ht="15" x14ac:dyDescent="0.25">
      <c r="B234" s="34"/>
      <c r="C234" s="42"/>
      <c r="D234"/>
      <c r="E234"/>
      <c r="F234" s="7"/>
    </row>
    <row r="235" spans="2:6" ht="15" x14ac:dyDescent="0.25">
      <c r="B235" s="34"/>
      <c r="C235" s="42"/>
      <c r="D235"/>
      <c r="E235"/>
      <c r="F235" s="7"/>
    </row>
    <row r="236" spans="2:6" ht="15" x14ac:dyDescent="0.25">
      <c r="B236" s="34"/>
      <c r="C236" s="42"/>
      <c r="D236"/>
      <c r="E236"/>
      <c r="F236" s="7"/>
    </row>
    <row r="237" spans="2:6" ht="15" x14ac:dyDescent="0.25">
      <c r="B237" s="34"/>
      <c r="C237" s="42"/>
      <c r="D237"/>
      <c r="E237"/>
      <c r="F237" s="7"/>
    </row>
    <row r="238" spans="2:6" ht="15" x14ac:dyDescent="0.25">
      <c r="B238" s="8"/>
      <c r="C238" s="42"/>
      <c r="D238" s="51"/>
      <c r="E238" s="51"/>
      <c r="F238" s="7"/>
    </row>
    <row r="239" spans="2:6" ht="15" x14ac:dyDescent="0.25">
      <c r="B239" s="34"/>
      <c r="C239" s="42"/>
      <c r="D239"/>
      <c r="E239"/>
      <c r="F239" s="7"/>
    </row>
    <row r="240" spans="2:6" ht="15" x14ac:dyDescent="0.25">
      <c r="B240" s="34"/>
      <c r="C240" s="42"/>
      <c r="D240"/>
      <c r="E240"/>
      <c r="F240" s="7"/>
    </row>
    <row r="241" spans="2:6" ht="15" x14ac:dyDescent="0.25">
      <c r="B241" s="34"/>
      <c r="C241" s="42"/>
      <c r="D241"/>
      <c r="E241"/>
      <c r="F241" s="7"/>
    </row>
    <row r="242" spans="2:6" ht="15" x14ac:dyDescent="0.25">
      <c r="B242" s="8"/>
      <c r="C242" s="42"/>
      <c r="D242" s="51"/>
      <c r="E242" s="51"/>
      <c r="F242" s="7"/>
    </row>
    <row r="243" spans="2:6" ht="15" x14ac:dyDescent="0.25">
      <c r="B243" s="34"/>
      <c r="C243" s="42"/>
      <c r="D243"/>
      <c r="E243"/>
      <c r="F243" s="7"/>
    </row>
    <row r="244" spans="2:6" ht="15" x14ac:dyDescent="0.25">
      <c r="B244" s="34"/>
      <c r="C244" s="42"/>
      <c r="D244"/>
      <c r="E244"/>
      <c r="F244" s="7"/>
    </row>
    <row r="245" spans="2:6" ht="15" x14ac:dyDescent="0.25">
      <c r="B245" s="34"/>
      <c r="C245" s="42"/>
      <c r="D245"/>
      <c r="E245"/>
      <c r="F245" s="7"/>
    </row>
    <row r="246" spans="2:6" ht="15" x14ac:dyDescent="0.25">
      <c r="B246" s="8"/>
      <c r="C246" s="42"/>
      <c r="D246" s="51"/>
      <c r="E246" s="51"/>
      <c r="F246" s="7"/>
    </row>
    <row r="247" spans="2:6" ht="15" x14ac:dyDescent="0.25">
      <c r="B247" s="34"/>
      <c r="C247" s="42"/>
      <c r="D247"/>
      <c r="E247"/>
      <c r="F247" s="7"/>
    </row>
    <row r="248" spans="2:6" ht="15" x14ac:dyDescent="0.25">
      <c r="B248" s="34"/>
      <c r="C248" s="42"/>
      <c r="D248"/>
      <c r="E248"/>
      <c r="F248" s="7"/>
    </row>
    <row r="249" spans="2:6" ht="15" x14ac:dyDescent="0.25">
      <c r="B249" s="34"/>
      <c r="C249" s="42"/>
      <c r="D249"/>
      <c r="E249"/>
      <c r="F249" s="7"/>
    </row>
    <row r="250" spans="2:6" ht="15" x14ac:dyDescent="0.25">
      <c r="B250" s="34"/>
      <c r="C250" s="42"/>
      <c r="D250"/>
      <c r="E250"/>
      <c r="F250" s="7"/>
    </row>
    <row r="251" spans="2:6" ht="15" x14ac:dyDescent="0.25">
      <c r="B251" s="34"/>
      <c r="C251" s="42"/>
      <c r="D251"/>
      <c r="E251"/>
      <c r="F251" s="7"/>
    </row>
    <row r="252" spans="2:6" ht="15" x14ac:dyDescent="0.25">
      <c r="B252" s="34"/>
      <c r="C252" s="42"/>
      <c r="D252"/>
      <c r="E252"/>
      <c r="F252" s="7"/>
    </row>
    <row r="253" spans="2:6" ht="15" x14ac:dyDescent="0.25">
      <c r="B253" s="8"/>
      <c r="C253" s="42"/>
      <c r="D253"/>
      <c r="E253"/>
      <c r="F253" s="7"/>
    </row>
    <row r="254" spans="2:6" ht="15" x14ac:dyDescent="0.25">
      <c r="B254" s="34"/>
      <c r="C254" s="42"/>
      <c r="D254"/>
      <c r="E254"/>
      <c r="F254" s="7"/>
    </row>
    <row r="255" spans="2:6" ht="15" x14ac:dyDescent="0.25">
      <c r="B255" s="34"/>
      <c r="C255" s="42"/>
      <c r="D255"/>
      <c r="E255"/>
      <c r="F255" s="7"/>
    </row>
    <row r="256" spans="2:6" ht="15" x14ac:dyDescent="0.25">
      <c r="B256" s="34"/>
      <c r="C256" s="42"/>
      <c r="D256"/>
      <c r="E256"/>
      <c r="F256" s="7"/>
    </row>
    <row r="257" spans="2:8" ht="15" x14ac:dyDescent="0.25">
      <c r="B257" s="34"/>
      <c r="C257" s="42"/>
      <c r="D257"/>
      <c r="E257"/>
      <c r="F257" s="7"/>
    </row>
    <row r="258" spans="2:8" ht="15" x14ac:dyDescent="0.25">
      <c r="B258" s="34"/>
      <c r="C258" s="42"/>
      <c r="D258"/>
      <c r="E258"/>
      <c r="F258" s="7"/>
    </row>
    <row r="259" spans="2:8" ht="15" x14ac:dyDescent="0.25">
      <c r="B259" s="34"/>
      <c r="C259" s="42"/>
      <c r="D259"/>
      <c r="E259"/>
      <c r="F259" s="7"/>
    </row>
    <row r="260" spans="2:8" ht="15" x14ac:dyDescent="0.25">
      <c r="B260" s="34"/>
      <c r="C260" s="42"/>
      <c r="D260"/>
      <c r="E260"/>
      <c r="F260" s="7"/>
    </row>
    <row r="261" spans="2:8" ht="15" x14ac:dyDescent="0.25">
      <c r="B261" s="34"/>
      <c r="C261" s="42"/>
      <c r="D261"/>
      <c r="E261"/>
      <c r="F261" s="7"/>
    </row>
    <row r="262" spans="2:8" ht="15" x14ac:dyDescent="0.25">
      <c r="B262" s="34"/>
      <c r="C262" s="42"/>
      <c r="D262"/>
      <c r="E262"/>
      <c r="F262" s="7"/>
    </row>
    <row r="263" spans="2:8" ht="15" x14ac:dyDescent="0.25">
      <c r="B263" s="34"/>
      <c r="C263" s="42"/>
      <c r="D263"/>
      <c r="E263"/>
      <c r="F263" s="7"/>
    </row>
    <row r="264" spans="2:8" ht="15" x14ac:dyDescent="0.25">
      <c r="B264" s="34"/>
      <c r="C264" s="42"/>
      <c r="D264"/>
      <c r="E264"/>
      <c r="F264" s="7"/>
    </row>
    <row r="265" spans="2:8" ht="15" x14ac:dyDescent="0.25">
      <c r="B265" s="34"/>
      <c r="C265" s="42"/>
      <c r="D265"/>
      <c r="E265"/>
      <c r="F265" s="7"/>
    </row>
    <row r="267" spans="2:8" ht="15" x14ac:dyDescent="0.25">
      <c r="B267" s="34"/>
      <c r="C267"/>
      <c r="F267" s="7"/>
    </row>
    <row r="270" spans="2:8" x14ac:dyDescent="0.2">
      <c r="B270" s="42"/>
      <c r="D270" s="28"/>
      <c r="E270" s="28"/>
      <c r="F270" s="44"/>
      <c r="G270" s="44"/>
      <c r="H270" s="44"/>
    </row>
    <row r="271" spans="2:8" x14ac:dyDescent="0.2">
      <c r="B271" s="42"/>
      <c r="D271" s="28"/>
      <c r="E271" s="28"/>
      <c r="F271" s="44"/>
      <c r="G271" s="44"/>
      <c r="H271" s="44"/>
    </row>
    <row r="272" spans="2:8" x14ac:dyDescent="0.2">
      <c r="B272" s="42"/>
      <c r="D272" s="28"/>
      <c r="E272" s="28"/>
      <c r="F272" s="44"/>
    </row>
    <row r="276" spans="2:6" ht="15" x14ac:dyDescent="0.25">
      <c r="B276" s="34"/>
      <c r="D276"/>
      <c r="E276"/>
    </row>
    <row r="277" spans="2:6" ht="15" x14ac:dyDescent="0.25">
      <c r="B277" s="34"/>
      <c r="C277"/>
      <c r="F277" s="7"/>
    </row>
    <row r="278" spans="2:6" x14ac:dyDescent="0.2">
      <c r="B278" s="42"/>
    </row>
    <row r="279" spans="2:6" ht="15" x14ac:dyDescent="0.25">
      <c r="B279" s="34"/>
      <c r="C279"/>
      <c r="F279" s="7"/>
    </row>
    <row r="280" spans="2:6" ht="15" x14ac:dyDescent="0.25">
      <c r="B280" s="34"/>
      <c r="C280"/>
      <c r="F280" s="7"/>
    </row>
    <row r="281" spans="2:6" ht="15" x14ac:dyDescent="0.25">
      <c r="B281" s="34"/>
      <c r="C281" s="42"/>
      <c r="D281"/>
      <c r="E281"/>
      <c r="F281" s="7"/>
    </row>
    <row r="282" spans="2:6" ht="15" x14ac:dyDescent="0.25">
      <c r="B282" s="34"/>
      <c r="C282" s="42"/>
      <c r="D282"/>
      <c r="E282"/>
      <c r="F282" s="7"/>
    </row>
    <row r="283" spans="2:6" ht="15" x14ac:dyDescent="0.25">
      <c r="B283" s="34"/>
      <c r="C283" s="42"/>
      <c r="D283"/>
      <c r="E283"/>
      <c r="F283" s="7"/>
    </row>
    <row r="284" spans="2:6" ht="15" x14ac:dyDescent="0.25">
      <c r="B284" s="34"/>
      <c r="C284" s="42"/>
      <c r="D284"/>
      <c r="E284"/>
      <c r="F284" s="7"/>
    </row>
    <row r="285" spans="2:6" ht="15" x14ac:dyDescent="0.25">
      <c r="B285" s="34"/>
      <c r="C285" s="42"/>
      <c r="D285"/>
      <c r="E285"/>
      <c r="F285" s="7"/>
    </row>
    <row r="286" spans="2:6" ht="15" x14ac:dyDescent="0.25">
      <c r="B286" s="34"/>
      <c r="C286" s="42"/>
      <c r="D286"/>
      <c r="E286"/>
      <c r="F286" s="7"/>
    </row>
    <row r="287" spans="2:6" ht="15" x14ac:dyDescent="0.25">
      <c r="B287" s="34"/>
      <c r="C287" s="42"/>
      <c r="D287"/>
      <c r="E287"/>
      <c r="F287" s="7"/>
    </row>
    <row r="288" spans="2:6" ht="15" x14ac:dyDescent="0.25">
      <c r="B288" s="34"/>
      <c r="C288" s="42"/>
      <c r="D288"/>
      <c r="E288"/>
      <c r="F288" s="7"/>
    </row>
    <row r="289" spans="2:7" ht="15" x14ac:dyDescent="0.25">
      <c r="B289" s="34"/>
      <c r="C289" s="42"/>
      <c r="D289"/>
      <c r="E289"/>
      <c r="F289" s="7"/>
    </row>
    <row r="290" spans="2:7" ht="15" x14ac:dyDescent="0.25">
      <c r="B290" s="34"/>
      <c r="C290" s="42"/>
      <c r="D290"/>
      <c r="E290"/>
      <c r="F290" s="7"/>
    </row>
    <row r="291" spans="2:7" ht="15" x14ac:dyDescent="0.25">
      <c r="B291" s="34"/>
      <c r="C291" s="42"/>
      <c r="D291"/>
      <c r="E291"/>
      <c r="F291" s="7"/>
    </row>
    <row r="292" spans="2:7" ht="15" x14ac:dyDescent="0.25">
      <c r="B292" s="34"/>
      <c r="C292" s="42"/>
      <c r="D292"/>
      <c r="E292"/>
      <c r="F292" s="7"/>
    </row>
    <row r="293" spans="2:7" ht="15" x14ac:dyDescent="0.25">
      <c r="B293" s="34"/>
      <c r="C293" s="42"/>
      <c r="D293"/>
      <c r="E293"/>
      <c r="F293" s="7"/>
    </row>
    <row r="294" spans="2:7" ht="15" x14ac:dyDescent="0.25">
      <c r="B294" s="34"/>
      <c r="C294" s="42"/>
      <c r="D294"/>
      <c r="E294"/>
      <c r="F294" s="7"/>
    </row>
    <row r="295" spans="2:7" ht="15" x14ac:dyDescent="0.25">
      <c r="B295" s="34"/>
      <c r="C295" s="42"/>
      <c r="D295"/>
      <c r="E295"/>
      <c r="F295" s="7"/>
    </row>
    <row r="296" spans="2:7" ht="15" x14ac:dyDescent="0.25">
      <c r="B296" s="34"/>
      <c r="C296" s="42"/>
      <c r="D296"/>
      <c r="E296"/>
      <c r="F296" s="7"/>
    </row>
    <row r="297" spans="2:7" ht="15" x14ac:dyDescent="0.25">
      <c r="B297" s="34"/>
      <c r="C297" s="42"/>
      <c r="D297"/>
      <c r="E297"/>
      <c r="F297" s="7"/>
    </row>
    <row r="298" spans="2:7" ht="15" x14ac:dyDescent="0.25">
      <c r="B298" s="34"/>
      <c r="C298" s="42"/>
      <c r="D298"/>
      <c r="E298"/>
      <c r="F298" s="7"/>
    </row>
    <row r="299" spans="2:7" x14ac:dyDescent="0.2">
      <c r="F299" s="44"/>
      <c r="G299" s="44"/>
    </row>
    <row r="304" spans="2:7" ht="15" x14ac:dyDescent="0.25">
      <c r="B304" s="34"/>
      <c r="C304"/>
      <c r="F304" s="7"/>
    </row>
    <row r="312" spans="2:2" x14ac:dyDescent="0.2">
      <c r="B312" s="42"/>
    </row>
    <row r="313" spans="2:2" x14ac:dyDescent="0.2">
      <c r="B313" s="42"/>
    </row>
    <row r="314" spans="2:2" x14ac:dyDescent="0.2">
      <c r="B314" s="42"/>
    </row>
    <row r="322" spans="1:9" ht="15" x14ac:dyDescent="0.25">
      <c r="B322" s="34"/>
      <c r="C322"/>
      <c r="F322" s="7"/>
    </row>
    <row r="328" spans="1:9" s="8" customFormat="1" ht="15" x14ac:dyDescent="0.25">
      <c r="A328" s="18"/>
      <c r="B328" s="34"/>
      <c r="C328" s="42"/>
      <c r="D328"/>
      <c r="E328"/>
      <c r="F328" s="7"/>
      <c r="G328" s="35"/>
      <c r="H328" s="35"/>
      <c r="I328" s="11"/>
    </row>
    <row r="329" spans="1:9" s="8" customFormat="1" ht="15" x14ac:dyDescent="0.25">
      <c r="A329" s="18"/>
      <c r="B329" s="34"/>
      <c r="C329" s="42"/>
      <c r="D329"/>
      <c r="E329"/>
      <c r="F329" s="7"/>
      <c r="G329" s="35"/>
      <c r="H329" s="35"/>
      <c r="I329" s="11"/>
    </row>
    <row r="330" spans="1:9" s="18" customFormat="1" ht="15" x14ac:dyDescent="0.25">
      <c r="B330" s="34"/>
      <c r="C330" s="42"/>
      <c r="D330"/>
      <c r="E330"/>
      <c r="F330" s="7"/>
      <c r="G330" s="35"/>
      <c r="H330" s="35"/>
      <c r="I330" s="52"/>
    </row>
    <row r="331" spans="1:9" ht="15" x14ac:dyDescent="0.25">
      <c r="B331" s="34"/>
      <c r="C331" s="42"/>
      <c r="D331"/>
      <c r="E331"/>
      <c r="F331" s="7"/>
    </row>
    <row r="332" spans="1:9" ht="15" x14ac:dyDescent="0.25">
      <c r="B332" s="34"/>
      <c r="C332" s="42"/>
      <c r="D332"/>
      <c r="E332"/>
      <c r="F332" s="7"/>
    </row>
    <row r="333" spans="1:9" ht="15" x14ac:dyDescent="0.25">
      <c r="B333" s="34"/>
      <c r="C333" s="42"/>
      <c r="D333"/>
      <c r="E333"/>
      <c r="F333" s="7"/>
    </row>
    <row r="334" spans="1:9" ht="15" x14ac:dyDescent="0.25">
      <c r="B334" s="34"/>
      <c r="C334" s="42"/>
      <c r="D334"/>
      <c r="E334"/>
      <c r="F334" s="7"/>
    </row>
    <row r="335" spans="1:9" ht="15" x14ac:dyDescent="0.25">
      <c r="B335" s="34"/>
      <c r="C335" s="42"/>
      <c r="D335"/>
      <c r="E335"/>
      <c r="F335" s="7"/>
    </row>
    <row r="336" spans="1:9" ht="15" x14ac:dyDescent="0.25">
      <c r="B336" s="34"/>
      <c r="C336" s="42"/>
      <c r="D336"/>
      <c r="E336"/>
      <c r="F336" s="7"/>
    </row>
    <row r="337" spans="1:9" ht="15" x14ac:dyDescent="0.25">
      <c r="B337" s="8"/>
      <c r="D337"/>
      <c r="E337"/>
      <c r="F337" s="7"/>
    </row>
    <row r="338" spans="1:9" s="54" customFormat="1" ht="15.75" x14ac:dyDescent="0.25">
      <c r="A338" s="18"/>
      <c r="B338" s="34"/>
      <c r="C338" s="40"/>
      <c r="D338"/>
      <c r="E338"/>
      <c r="F338" s="7"/>
      <c r="G338" s="35"/>
      <c r="H338" s="35"/>
      <c r="I338" s="53"/>
    </row>
    <row r="340" spans="1:9" x14ac:dyDescent="0.2">
      <c r="B340" s="42"/>
      <c r="D340" s="28"/>
      <c r="E340" s="28"/>
      <c r="F340" s="44"/>
    </row>
    <row r="345" spans="1:9" x14ac:dyDescent="0.2">
      <c r="B345" s="42"/>
      <c r="D345" s="28"/>
      <c r="E345" s="28"/>
      <c r="F345" s="44"/>
      <c r="G345" s="44"/>
      <c r="H345" s="44"/>
    </row>
    <row r="346" spans="1:9" x14ac:dyDescent="0.2">
      <c r="B346" s="42"/>
      <c r="D346" s="28"/>
      <c r="E346" s="28"/>
      <c r="F346" s="44"/>
      <c r="G346" s="44"/>
      <c r="H346" s="44"/>
    </row>
    <row r="347" spans="1:9" x14ac:dyDescent="0.2">
      <c r="B347" s="8"/>
      <c r="C347" s="37"/>
      <c r="D347" s="38"/>
      <c r="E347" s="38"/>
      <c r="F347" s="39"/>
      <c r="G347" s="39"/>
      <c r="H347" s="39"/>
    </row>
    <row r="356" spans="2:8" ht="15" x14ac:dyDescent="0.25">
      <c r="B356" s="34"/>
      <c r="D356"/>
      <c r="E356"/>
      <c r="F356" s="7"/>
    </row>
    <row r="357" spans="2:8" ht="15" x14ac:dyDescent="0.25">
      <c r="B357" s="34"/>
      <c r="D357"/>
      <c r="E357"/>
      <c r="F357" s="7"/>
    </row>
    <row r="358" spans="2:8" ht="15" x14ac:dyDescent="0.25">
      <c r="B358" s="34"/>
      <c r="D358"/>
      <c r="E358"/>
      <c r="F358" s="7"/>
    </row>
    <row r="359" spans="2:8" ht="15" x14ac:dyDescent="0.25">
      <c r="B359" s="34"/>
      <c r="D359"/>
      <c r="E359"/>
      <c r="F359" s="7"/>
    </row>
    <row r="360" spans="2:8" ht="15" x14ac:dyDescent="0.25">
      <c r="B360" s="34"/>
      <c r="D360"/>
      <c r="E360"/>
      <c r="F360" s="7"/>
    </row>
    <row r="361" spans="2:8" ht="15" x14ac:dyDescent="0.25">
      <c r="B361" s="34"/>
      <c r="D361"/>
      <c r="E361"/>
      <c r="F361" s="7"/>
    </row>
    <row r="362" spans="2:8" ht="15" x14ac:dyDescent="0.25">
      <c r="B362" s="34"/>
      <c r="D362"/>
      <c r="E362"/>
      <c r="F362" s="7"/>
    </row>
    <row r="363" spans="2:8" ht="15" x14ac:dyDescent="0.25">
      <c r="B363" s="34"/>
      <c r="D363"/>
      <c r="E363"/>
      <c r="F363" s="7"/>
    </row>
    <row r="364" spans="2:8" ht="15" x14ac:dyDescent="0.25">
      <c r="B364" s="34"/>
      <c r="D364"/>
      <c r="E364"/>
      <c r="F364" s="7"/>
    </row>
    <row r="365" spans="2:8" ht="15" x14ac:dyDescent="0.25">
      <c r="B365" s="34"/>
      <c r="D365"/>
      <c r="E365"/>
      <c r="F365" s="7"/>
    </row>
    <row r="366" spans="2:8" ht="15" x14ac:dyDescent="0.25">
      <c r="B366" s="34"/>
      <c r="D366"/>
      <c r="E366"/>
      <c r="F366" s="7"/>
    </row>
    <row r="367" spans="2:8" x14ac:dyDescent="0.2">
      <c r="B367" s="42"/>
      <c r="C367" s="42"/>
      <c r="D367" s="28"/>
      <c r="E367" s="28"/>
      <c r="F367" s="44"/>
      <c r="G367" s="44"/>
      <c r="H367" s="44"/>
    </row>
    <row r="368" spans="2:8" x14ac:dyDescent="0.2">
      <c r="B368" s="42"/>
      <c r="D368" s="28"/>
      <c r="E368" s="28"/>
      <c r="F368" s="44"/>
      <c r="G368" s="44"/>
      <c r="H368" s="44"/>
    </row>
    <row r="369" spans="1:9" x14ac:dyDescent="0.2">
      <c r="B369" s="42"/>
      <c r="D369" s="28"/>
      <c r="E369" s="28"/>
      <c r="F369" s="44"/>
      <c r="G369" s="44"/>
      <c r="H369" s="44"/>
    </row>
    <row r="373" spans="1:9" x14ac:dyDescent="0.2">
      <c r="B373" s="42"/>
      <c r="D373" s="28"/>
      <c r="E373" s="28"/>
      <c r="F373" s="44"/>
    </row>
    <row r="374" spans="1:9" x14ac:dyDescent="0.2">
      <c r="B374" s="42"/>
      <c r="D374" s="28"/>
      <c r="E374" s="28"/>
      <c r="F374" s="44"/>
    </row>
    <row r="375" spans="1:9" x14ac:dyDescent="0.2">
      <c r="B375" s="42"/>
      <c r="D375" s="28"/>
      <c r="E375" s="28"/>
      <c r="F375" s="44"/>
    </row>
    <row r="376" spans="1:9" s="8" customFormat="1" x14ac:dyDescent="0.2">
      <c r="A376" s="18"/>
      <c r="B376" s="42"/>
      <c r="C376" s="40"/>
      <c r="D376" s="28"/>
      <c r="E376" s="28"/>
      <c r="F376" s="44"/>
      <c r="G376" s="35"/>
      <c r="H376" s="35"/>
      <c r="I376" s="11"/>
    </row>
    <row r="377" spans="1:9" s="42" customFormat="1" x14ac:dyDescent="0.2">
      <c r="A377" s="18"/>
      <c r="C377" s="40"/>
      <c r="D377" s="28"/>
      <c r="E377" s="28"/>
      <c r="F377" s="44"/>
      <c r="G377" s="35"/>
      <c r="H377" s="35"/>
      <c r="I377" s="55"/>
    </row>
    <row r="378" spans="1:9" s="8" customFormat="1" x14ac:dyDescent="0.2">
      <c r="A378" s="18"/>
      <c r="B378" s="42"/>
      <c r="C378" s="40"/>
      <c r="D378" s="28"/>
      <c r="E378" s="28"/>
      <c r="F378" s="44"/>
      <c r="G378" s="35"/>
      <c r="H378" s="35"/>
      <c r="I378" s="11"/>
    </row>
    <row r="379" spans="1:9" s="8" customFormat="1" ht="27" customHeight="1" x14ac:dyDescent="0.2">
      <c r="A379" s="18"/>
      <c r="B379" s="42"/>
      <c r="C379" s="40"/>
      <c r="D379" s="28"/>
      <c r="E379" s="28"/>
      <c r="F379" s="44"/>
      <c r="G379" s="35"/>
      <c r="H379" s="35"/>
      <c r="I379" s="11"/>
    </row>
    <row r="380" spans="1:9" s="8" customFormat="1" x14ac:dyDescent="0.2">
      <c r="A380" s="18"/>
      <c r="B380" s="40"/>
      <c r="C380" s="40"/>
      <c r="D380" s="24"/>
      <c r="E380" s="24"/>
      <c r="F380" s="35"/>
      <c r="G380" s="35"/>
      <c r="H380" s="35"/>
      <c r="I380" s="11"/>
    </row>
    <row r="381" spans="1:9" s="8" customFormat="1" x14ac:dyDescent="0.2">
      <c r="A381" s="18"/>
      <c r="B381" s="40"/>
      <c r="C381" s="40"/>
      <c r="D381" s="24"/>
      <c r="E381" s="24"/>
      <c r="F381" s="35"/>
      <c r="G381" s="35"/>
      <c r="H381" s="35"/>
      <c r="I381" s="11"/>
    </row>
    <row r="382" spans="1:9" s="8" customFormat="1" ht="15" x14ac:dyDescent="0.25">
      <c r="A382" s="18"/>
      <c r="B382" s="34"/>
      <c r="C382" s="42"/>
      <c r="D382"/>
      <c r="E382"/>
      <c r="F382" s="7"/>
      <c r="G382" s="35"/>
      <c r="H382" s="35"/>
      <c r="I382" s="11"/>
    </row>
    <row r="383" spans="1:9" s="8" customFormat="1" x14ac:dyDescent="0.2">
      <c r="A383" s="18"/>
      <c r="B383" s="42"/>
      <c r="C383" s="40"/>
      <c r="D383" s="28"/>
      <c r="E383" s="28"/>
      <c r="F383" s="44"/>
      <c r="G383" s="44"/>
      <c r="H383" s="44"/>
      <c r="I383" s="11"/>
    </row>
    <row r="384" spans="1:9" s="8" customFormat="1" x14ac:dyDescent="0.2">
      <c r="A384" s="18"/>
      <c r="B384" s="40"/>
      <c r="C384" s="40"/>
      <c r="D384" s="24"/>
      <c r="E384" s="24"/>
      <c r="F384" s="35"/>
      <c r="G384" s="35"/>
      <c r="H384" s="35"/>
      <c r="I384" s="11"/>
    </row>
    <row r="385" spans="1:9" s="8" customFormat="1" x14ac:dyDescent="0.2">
      <c r="A385" s="18"/>
      <c r="B385" s="40"/>
      <c r="C385" s="40"/>
      <c r="D385" s="24"/>
      <c r="E385" s="24"/>
      <c r="F385" s="35"/>
      <c r="G385" s="35"/>
      <c r="H385" s="35"/>
      <c r="I385" s="11"/>
    </row>
    <row r="386" spans="1:9" s="8" customFormat="1" x14ac:dyDescent="0.2">
      <c r="A386" s="18"/>
      <c r="B386" s="40"/>
      <c r="C386" s="40"/>
      <c r="D386" s="24"/>
      <c r="E386" s="24"/>
      <c r="F386" s="35"/>
      <c r="G386" s="35"/>
      <c r="H386" s="35"/>
      <c r="I386" s="11"/>
    </row>
    <row r="387" spans="1:9" s="8" customFormat="1" x14ac:dyDescent="0.2">
      <c r="A387" s="18"/>
      <c r="B387" s="40"/>
      <c r="C387" s="40"/>
      <c r="D387" s="24"/>
      <c r="E387" s="24"/>
      <c r="F387" s="35"/>
      <c r="G387" s="35"/>
      <c r="H387" s="35"/>
      <c r="I387" s="11"/>
    </row>
    <row r="388" spans="1:9" s="8" customFormat="1" x14ac:dyDescent="0.2">
      <c r="A388" s="18"/>
      <c r="B388" s="40"/>
      <c r="C388" s="40"/>
      <c r="D388" s="24"/>
      <c r="E388" s="24"/>
      <c r="F388" s="35"/>
      <c r="G388" s="35"/>
      <c r="H388" s="35"/>
      <c r="I388" s="11"/>
    </row>
    <row r="389" spans="1:9" s="8" customFormat="1" x14ac:dyDescent="0.2">
      <c r="A389" s="18"/>
      <c r="B389" s="40"/>
      <c r="C389" s="40"/>
      <c r="D389" s="24"/>
      <c r="E389" s="24"/>
      <c r="F389" s="35"/>
      <c r="G389" s="35"/>
      <c r="H389" s="35"/>
      <c r="I389" s="11"/>
    </row>
    <row r="390" spans="1:9" s="8" customFormat="1" x14ac:dyDescent="0.2">
      <c r="A390" s="18"/>
      <c r="B390" s="40"/>
      <c r="C390" s="40"/>
      <c r="D390" s="24"/>
      <c r="E390" s="24"/>
      <c r="F390" s="35"/>
      <c r="G390" s="35"/>
      <c r="H390" s="35"/>
      <c r="I390" s="11"/>
    </row>
    <row r="391" spans="1:9" s="8" customFormat="1" x14ac:dyDescent="0.2">
      <c r="A391" s="18"/>
      <c r="B391" s="40"/>
      <c r="C391" s="40"/>
      <c r="D391" s="24"/>
      <c r="E391" s="24"/>
      <c r="F391" s="35"/>
      <c r="G391" s="35"/>
      <c r="H391" s="35"/>
      <c r="I391" s="11"/>
    </row>
    <row r="392" spans="1:9" s="8" customFormat="1" x14ac:dyDescent="0.2">
      <c r="A392" s="18"/>
      <c r="B392" s="42"/>
      <c r="C392" s="42"/>
      <c r="D392" s="28"/>
      <c r="E392" s="28"/>
      <c r="F392" s="44"/>
      <c r="G392" s="35"/>
      <c r="H392" s="35"/>
      <c r="I392" s="11"/>
    </row>
    <row r="393" spans="1:9" s="8" customFormat="1" x14ac:dyDescent="0.2">
      <c r="A393" s="18"/>
      <c r="B393" s="40"/>
      <c r="C393" s="40"/>
      <c r="D393" s="24"/>
      <c r="E393" s="24"/>
      <c r="F393" s="35"/>
      <c r="G393" s="35"/>
      <c r="H393" s="35"/>
      <c r="I393" s="11"/>
    </row>
    <row r="394" spans="1:9" s="8" customFormat="1" x14ac:dyDescent="0.2">
      <c r="A394" s="18"/>
      <c r="B394" s="40"/>
      <c r="C394" s="40"/>
      <c r="D394" s="24"/>
      <c r="E394" s="24"/>
      <c r="F394" s="35"/>
      <c r="G394" s="35"/>
      <c r="H394" s="35"/>
      <c r="I394" s="11"/>
    </row>
    <row r="395" spans="1:9" s="8" customFormat="1" ht="15" x14ac:dyDescent="0.25">
      <c r="A395" s="18"/>
      <c r="B395" s="34"/>
      <c r="C395" s="42"/>
      <c r="D395"/>
      <c r="E395"/>
      <c r="F395" s="7"/>
      <c r="G395" s="35"/>
      <c r="H395" s="35"/>
      <c r="I395" s="11"/>
    </row>
    <row r="396" spans="1:9" s="8" customFormat="1" ht="15" x14ac:dyDescent="0.25">
      <c r="A396" s="18"/>
      <c r="B396" s="34"/>
      <c r="C396" s="42"/>
      <c r="D396"/>
      <c r="E396"/>
      <c r="F396" s="7"/>
      <c r="G396" s="35"/>
      <c r="H396" s="35"/>
      <c r="I396" s="11"/>
    </row>
    <row r="397" spans="1:9" s="8" customFormat="1" ht="15" x14ac:dyDescent="0.25">
      <c r="A397" s="18"/>
      <c r="B397" s="34"/>
      <c r="C397" s="40"/>
      <c r="D397"/>
      <c r="E397"/>
      <c r="F397" s="7"/>
      <c r="G397" s="35"/>
      <c r="H397" s="35"/>
      <c r="I397" s="11"/>
    </row>
    <row r="398" spans="1:9" s="8" customFormat="1" ht="15" x14ac:dyDescent="0.25">
      <c r="A398" s="18"/>
      <c r="B398" s="34"/>
      <c r="C398" s="40"/>
      <c r="D398"/>
      <c r="E398"/>
      <c r="F398" s="7"/>
      <c r="G398" s="35"/>
      <c r="H398" s="35"/>
      <c r="I398" s="11"/>
    </row>
    <row r="399" spans="1:9" s="8" customFormat="1" ht="15" x14ac:dyDescent="0.25">
      <c r="A399" s="18"/>
      <c r="B399" s="34"/>
      <c r="C399" s="40"/>
      <c r="D399"/>
      <c r="E399"/>
      <c r="F399" s="7"/>
      <c r="G399" s="35"/>
      <c r="H399" s="35"/>
      <c r="I399" s="11"/>
    </row>
    <row r="400" spans="1:9" s="8" customFormat="1" ht="15" x14ac:dyDescent="0.25">
      <c r="A400" s="18"/>
      <c r="B400" s="34"/>
      <c r="C400" s="40"/>
      <c r="D400"/>
      <c r="E400"/>
      <c r="F400" s="7"/>
      <c r="G400" s="35"/>
      <c r="H400" s="35"/>
      <c r="I400" s="11"/>
    </row>
    <row r="401" spans="1:9" s="8" customFormat="1" ht="15" x14ac:dyDescent="0.25">
      <c r="A401" s="18"/>
      <c r="B401" s="34"/>
      <c r="C401" s="40"/>
      <c r="D401"/>
      <c r="E401"/>
      <c r="F401" s="7"/>
      <c r="G401" s="35"/>
      <c r="H401" s="35"/>
      <c r="I401" s="11"/>
    </row>
    <row r="402" spans="1:9" s="8" customFormat="1" ht="15" x14ac:dyDescent="0.25">
      <c r="A402" s="18"/>
      <c r="B402" s="34"/>
      <c r="C402" s="40"/>
      <c r="D402"/>
      <c r="E402"/>
      <c r="F402" s="7"/>
      <c r="G402" s="35"/>
      <c r="H402" s="35"/>
      <c r="I402" s="11"/>
    </row>
    <row r="403" spans="1:9" s="8" customFormat="1" ht="15" x14ac:dyDescent="0.25">
      <c r="A403" s="18"/>
      <c r="B403" s="34"/>
      <c r="C403" s="40"/>
      <c r="D403"/>
      <c r="E403"/>
      <c r="F403" s="7"/>
      <c r="G403" s="35"/>
      <c r="H403" s="35"/>
      <c r="I403" s="11"/>
    </row>
    <row r="404" spans="1:9" s="8" customFormat="1" ht="15" x14ac:dyDescent="0.25">
      <c r="A404" s="18"/>
      <c r="B404" s="34"/>
      <c r="C404" s="40"/>
      <c r="D404"/>
      <c r="E404"/>
      <c r="F404" s="7"/>
      <c r="G404" s="35"/>
      <c r="H404" s="35"/>
      <c r="I404" s="11"/>
    </row>
    <row r="405" spans="1:9" s="8" customFormat="1" ht="15" x14ac:dyDescent="0.25">
      <c r="A405" s="18"/>
      <c r="B405" s="34"/>
      <c r="C405" s="40"/>
      <c r="D405"/>
      <c r="E405"/>
      <c r="F405" s="7"/>
      <c r="G405" s="35"/>
      <c r="H405" s="35"/>
      <c r="I405" s="11"/>
    </row>
    <row r="406" spans="1:9" s="8" customFormat="1" ht="15" x14ac:dyDescent="0.25">
      <c r="A406" s="18"/>
      <c r="B406" s="34"/>
      <c r="C406" s="40"/>
      <c r="D406"/>
      <c r="E406"/>
      <c r="F406" s="7"/>
      <c r="G406" s="35"/>
      <c r="H406" s="35"/>
      <c r="I406" s="11"/>
    </row>
    <row r="407" spans="1:9" s="8" customFormat="1" ht="15" x14ac:dyDescent="0.25">
      <c r="A407" s="18"/>
      <c r="B407" s="34"/>
      <c r="C407" s="40"/>
      <c r="D407"/>
      <c r="E407"/>
      <c r="F407" s="7"/>
      <c r="G407" s="35"/>
      <c r="H407" s="35"/>
      <c r="I407" s="11"/>
    </row>
    <row r="408" spans="1:9" ht="15" x14ac:dyDescent="0.25">
      <c r="B408" s="34"/>
      <c r="D408"/>
      <c r="E408"/>
      <c r="F408" s="7"/>
    </row>
    <row r="409" spans="1:9" ht="15" x14ac:dyDescent="0.25">
      <c r="B409" s="34"/>
      <c r="D409"/>
      <c r="E409"/>
      <c r="F409" s="7"/>
    </row>
    <row r="410" spans="1:9" ht="15" x14ac:dyDescent="0.25">
      <c r="B410" s="34"/>
      <c r="D410"/>
      <c r="E410"/>
      <c r="F410" s="7"/>
    </row>
    <row r="411" spans="1:9" ht="15" x14ac:dyDescent="0.25">
      <c r="B411" s="34"/>
      <c r="D411"/>
      <c r="E411"/>
      <c r="F411" s="7"/>
    </row>
    <row r="412" spans="1:9" ht="15" x14ac:dyDescent="0.25">
      <c r="B412" s="34"/>
      <c r="D412"/>
      <c r="E412"/>
      <c r="F412" s="7"/>
    </row>
    <row r="413" spans="1:9" ht="15" x14ac:dyDescent="0.25">
      <c r="B413" s="34"/>
      <c r="D413"/>
      <c r="E413"/>
      <c r="F413" s="7"/>
    </row>
    <row r="414" spans="1:9" ht="15" x14ac:dyDescent="0.25">
      <c r="B414" s="34"/>
      <c r="D414"/>
      <c r="E414"/>
      <c r="F414" s="7"/>
    </row>
    <row r="415" spans="1:9" ht="15" x14ac:dyDescent="0.25">
      <c r="B415" s="34"/>
      <c r="D415"/>
      <c r="E415"/>
      <c r="F415" s="7"/>
    </row>
    <row r="416" spans="1:9" ht="15" x14ac:dyDescent="0.25">
      <c r="B416" s="34"/>
      <c r="D416"/>
      <c r="E416"/>
      <c r="F416" s="7"/>
    </row>
    <row r="417" spans="2:6" ht="15" x14ac:dyDescent="0.25">
      <c r="B417" s="34"/>
      <c r="D417"/>
      <c r="E417"/>
      <c r="F417" s="7"/>
    </row>
    <row r="418" spans="2:6" ht="15" x14ac:dyDescent="0.25">
      <c r="B418" s="34"/>
      <c r="D418"/>
      <c r="E418"/>
      <c r="F418" s="7"/>
    </row>
    <row r="419" spans="2:6" ht="15" x14ac:dyDescent="0.25">
      <c r="B419" s="34"/>
      <c r="D419"/>
      <c r="E419"/>
      <c r="F419" s="7"/>
    </row>
    <row r="420" spans="2:6" ht="15" x14ac:dyDescent="0.25">
      <c r="B420" s="34"/>
      <c r="D420"/>
      <c r="E420"/>
      <c r="F420" s="7"/>
    </row>
    <row r="421" spans="2:6" ht="15" x14ac:dyDescent="0.25">
      <c r="B421" s="34"/>
      <c r="D421"/>
      <c r="E421"/>
      <c r="F421" s="7"/>
    </row>
    <row r="422" spans="2:6" ht="15" x14ac:dyDescent="0.25">
      <c r="B422" s="34"/>
      <c r="D422"/>
      <c r="E422"/>
      <c r="F422" s="7"/>
    </row>
    <row r="423" spans="2:6" ht="15" x14ac:dyDescent="0.25">
      <c r="B423" s="34"/>
      <c r="D423"/>
      <c r="E423"/>
      <c r="F423" s="7"/>
    </row>
    <row r="424" spans="2:6" ht="15" x14ac:dyDescent="0.25">
      <c r="B424" s="34"/>
      <c r="D424"/>
      <c r="E424"/>
      <c r="F424" s="7"/>
    </row>
    <row r="425" spans="2:6" ht="15" x14ac:dyDescent="0.25">
      <c r="B425" s="34"/>
      <c r="D425"/>
      <c r="E425"/>
      <c r="F425" s="7"/>
    </row>
    <row r="426" spans="2:6" ht="15" x14ac:dyDescent="0.25">
      <c r="B426" s="34"/>
      <c r="D426"/>
      <c r="E426"/>
      <c r="F426" s="7"/>
    </row>
    <row r="427" spans="2:6" ht="15" x14ac:dyDescent="0.25">
      <c r="B427" s="34"/>
      <c r="D427"/>
      <c r="E427"/>
      <c r="F427" s="7"/>
    </row>
    <row r="428" spans="2:6" ht="15" x14ac:dyDescent="0.25">
      <c r="B428" s="34"/>
      <c r="D428"/>
      <c r="E428"/>
      <c r="F428" s="7"/>
    </row>
    <row r="429" spans="2:6" ht="15" x14ac:dyDescent="0.25">
      <c r="B429" s="34"/>
      <c r="D429"/>
      <c r="E429"/>
      <c r="F429" s="7"/>
    </row>
    <row r="430" spans="2:6" ht="15" x14ac:dyDescent="0.25">
      <c r="B430" s="34"/>
      <c r="D430"/>
      <c r="E430"/>
      <c r="F430" s="7"/>
    </row>
    <row r="431" spans="2:6" ht="15" x14ac:dyDescent="0.25">
      <c r="B431" s="34"/>
      <c r="D431"/>
      <c r="E431"/>
      <c r="F431" s="7"/>
    </row>
    <row r="432" spans="2:6" ht="15" x14ac:dyDescent="0.25">
      <c r="B432" s="34"/>
      <c r="D432"/>
      <c r="E432"/>
      <c r="F432" s="7"/>
    </row>
    <row r="433" spans="1:8" ht="15" x14ac:dyDescent="0.25">
      <c r="B433" s="34"/>
      <c r="D433"/>
      <c r="E433"/>
      <c r="F433" s="7"/>
    </row>
    <row r="434" spans="1:8" ht="15" x14ac:dyDescent="0.25">
      <c r="B434" s="34"/>
      <c r="D434"/>
      <c r="E434"/>
      <c r="F434" s="7"/>
    </row>
    <row r="435" spans="1:8" ht="15" x14ac:dyDescent="0.25">
      <c r="B435" s="34"/>
      <c r="D435"/>
      <c r="E435"/>
      <c r="F435" s="7"/>
    </row>
    <row r="436" spans="1:8" ht="15" x14ac:dyDescent="0.25">
      <c r="B436" s="34"/>
      <c r="D436"/>
      <c r="E436"/>
      <c r="F436" s="7"/>
    </row>
    <row r="437" spans="1:8" ht="15" x14ac:dyDescent="0.25">
      <c r="B437" s="34"/>
      <c r="D437"/>
      <c r="E437"/>
      <c r="F437" s="7"/>
    </row>
    <row r="438" spans="1:8" ht="15" x14ac:dyDescent="0.25">
      <c r="B438" s="34"/>
      <c r="D438"/>
      <c r="E438"/>
      <c r="F438" s="7"/>
    </row>
    <row r="439" spans="1:8" x14ac:dyDescent="0.2">
      <c r="F439" s="44"/>
      <c r="G439" s="44"/>
    </row>
    <row r="441" spans="1:8" ht="15" x14ac:dyDescent="0.25">
      <c r="B441" s="34"/>
      <c r="D441"/>
      <c r="E441"/>
    </row>
    <row r="442" spans="1:8" x14ac:dyDescent="0.2">
      <c r="A442" s="8"/>
      <c r="B442" s="8"/>
      <c r="C442" s="8"/>
      <c r="D442" s="8"/>
      <c r="E442" s="8"/>
      <c r="F442" s="56"/>
      <c r="G442" s="56"/>
      <c r="H442" s="56"/>
    </row>
    <row r="454" spans="1:9" s="28" customFormat="1" x14ac:dyDescent="0.2">
      <c r="A454" s="18"/>
      <c r="B454" s="40"/>
      <c r="C454" s="40"/>
      <c r="D454" s="24"/>
      <c r="E454" s="24"/>
      <c r="F454" s="35"/>
      <c r="G454" s="35"/>
      <c r="H454" s="35"/>
      <c r="I454" s="33"/>
    </row>
    <row r="458" spans="1:9" ht="15" x14ac:dyDescent="0.25">
      <c r="B458" s="34"/>
      <c r="C458" s="42"/>
      <c r="D458"/>
      <c r="E458"/>
      <c r="F458" s="7"/>
    </row>
    <row r="459" spans="1:9" ht="15" x14ac:dyDescent="0.25">
      <c r="B459" s="34"/>
      <c r="D459"/>
      <c r="E459"/>
      <c r="F459" s="7"/>
    </row>
    <row r="460" spans="1:9" s="18" customFormat="1" x14ac:dyDescent="0.2">
      <c r="B460" s="8"/>
      <c r="C460" s="37"/>
      <c r="D460" s="38"/>
      <c r="E460" s="38"/>
      <c r="F460" s="39"/>
      <c r="G460" s="39"/>
      <c r="H460" s="39"/>
      <c r="I460" s="17"/>
    </row>
    <row r="466" spans="1:9" x14ac:dyDescent="0.2">
      <c r="B466" s="8"/>
      <c r="C466" s="37"/>
      <c r="D466" s="38"/>
      <c r="E466" s="38"/>
      <c r="F466" s="39"/>
      <c r="G466" s="39"/>
    </row>
    <row r="474" spans="1:9" ht="15" x14ac:dyDescent="0.25">
      <c r="B474" s="34"/>
      <c r="D474"/>
      <c r="E474"/>
    </row>
    <row r="475" spans="1:9" ht="15" x14ac:dyDescent="0.25">
      <c r="B475" s="34"/>
      <c r="C475" s="42"/>
      <c r="D475"/>
      <c r="E475"/>
      <c r="F475" s="44"/>
      <c r="G475" s="44"/>
    </row>
    <row r="476" spans="1:9" x14ac:dyDescent="0.2">
      <c r="B476" s="8"/>
      <c r="C476" s="8"/>
      <c r="D476" s="18"/>
      <c r="E476" s="18"/>
      <c r="F476" s="57"/>
      <c r="G476" s="57"/>
    </row>
    <row r="477" spans="1:9" x14ac:dyDescent="0.2">
      <c r="F477" s="44"/>
      <c r="G477" s="44"/>
    </row>
    <row r="478" spans="1:9" x14ac:dyDescent="0.2">
      <c r="F478" s="44"/>
      <c r="G478" s="44"/>
    </row>
    <row r="479" spans="1:9" s="28" customFormat="1" x14ac:dyDescent="0.2">
      <c r="A479" s="18"/>
      <c r="B479" s="40"/>
      <c r="C479" s="40"/>
      <c r="D479" s="24"/>
      <c r="E479" s="24"/>
      <c r="F479" s="44"/>
      <c r="G479" s="44"/>
      <c r="H479" s="35"/>
      <c r="I479" s="33"/>
    </row>
    <row r="480" spans="1:9" s="28" customFormat="1" x14ac:dyDescent="0.2">
      <c r="A480" s="18"/>
      <c r="B480" s="40"/>
      <c r="C480" s="40"/>
      <c r="D480" s="24"/>
      <c r="E480" s="24"/>
      <c r="F480" s="44"/>
      <c r="G480" s="44"/>
      <c r="H480" s="35"/>
      <c r="I480" s="33"/>
    </row>
    <row r="481" spans="1:9" s="28" customFormat="1" x14ac:dyDescent="0.2">
      <c r="A481" s="18"/>
      <c r="B481" s="40"/>
      <c r="C481" s="40"/>
      <c r="D481" s="24"/>
      <c r="E481" s="24"/>
      <c r="F481" s="44"/>
      <c r="G481" s="44"/>
      <c r="H481" s="35"/>
      <c r="I481" s="33"/>
    </row>
    <row r="482" spans="1:9" x14ac:dyDescent="0.2">
      <c r="F482" s="44"/>
      <c r="G482" s="44"/>
    </row>
    <row r="483" spans="1:9" x14ac:dyDescent="0.2">
      <c r="F483" s="44"/>
      <c r="G483" s="44"/>
    </row>
    <row r="485" spans="1:9" s="28" customFormat="1" x14ac:dyDescent="0.2">
      <c r="A485" s="18"/>
      <c r="B485" s="40"/>
      <c r="C485" s="40"/>
      <c r="D485" s="24"/>
      <c r="E485" s="24"/>
      <c r="F485" s="35"/>
      <c r="G485" s="35"/>
      <c r="H485" s="35"/>
      <c r="I485" s="33"/>
    </row>
    <row r="486" spans="1:9" s="28" customFormat="1" x14ac:dyDescent="0.2">
      <c r="A486" s="18"/>
      <c r="B486" s="40"/>
      <c r="C486" s="40"/>
      <c r="D486" s="24"/>
      <c r="E486" s="24"/>
      <c r="F486" s="35"/>
      <c r="G486" s="35"/>
      <c r="H486" s="35"/>
      <c r="I486" s="33"/>
    </row>
    <row r="487" spans="1:9" s="28" customFormat="1" ht="15" x14ac:dyDescent="0.25">
      <c r="A487" s="18"/>
      <c r="B487" s="34"/>
      <c r="C487" s="40"/>
      <c r="D487"/>
      <c r="E487"/>
      <c r="F487" s="35"/>
      <c r="G487" s="35"/>
      <c r="H487" s="35"/>
      <c r="I487" s="33"/>
    </row>
    <row r="488" spans="1:9" s="28" customFormat="1" ht="15" x14ac:dyDescent="0.25">
      <c r="A488" s="18"/>
      <c r="B488" s="34"/>
      <c r="C488" s="40"/>
      <c r="D488"/>
      <c r="E488"/>
      <c r="F488" s="35"/>
      <c r="G488" s="35"/>
      <c r="H488" s="35"/>
      <c r="I488" s="33"/>
    </row>
    <row r="489" spans="1:9" ht="15" x14ac:dyDescent="0.25">
      <c r="B489" s="34"/>
      <c r="D489"/>
      <c r="E489"/>
    </row>
    <row r="490" spans="1:9" ht="15" x14ac:dyDescent="0.25">
      <c r="B490" s="34"/>
      <c r="D490"/>
      <c r="E490"/>
    </row>
    <row r="491" spans="1:9" ht="15" x14ac:dyDescent="0.25">
      <c r="B491" s="34"/>
      <c r="D491"/>
      <c r="E491"/>
    </row>
    <row r="492" spans="1:9" ht="15" x14ac:dyDescent="0.25">
      <c r="B492" s="34"/>
      <c r="D492"/>
      <c r="E492"/>
    </row>
    <row r="493" spans="1:9" ht="15" x14ac:dyDescent="0.25">
      <c r="B493" s="34"/>
      <c r="D493"/>
      <c r="E493"/>
    </row>
    <row r="494" spans="1:9" x14ac:dyDescent="0.2">
      <c r="B494" s="42"/>
      <c r="C494" s="42"/>
      <c r="D494" s="28"/>
      <c r="E494" s="28"/>
      <c r="F494" s="44"/>
    </row>
    <row r="495" spans="1:9" x14ac:dyDescent="0.2">
      <c r="B495" s="42"/>
      <c r="C495" s="42"/>
      <c r="D495" s="28"/>
      <c r="E495" s="28"/>
      <c r="F495" s="44"/>
    </row>
    <row r="498" spans="1:9" x14ac:dyDescent="0.2">
      <c r="A498" s="8"/>
      <c r="B498" s="8"/>
      <c r="C498" s="8"/>
      <c r="D498" s="8"/>
      <c r="E498" s="8"/>
      <c r="F498" s="56"/>
      <c r="G498" s="56"/>
    </row>
    <row r="499" spans="1:9" x14ac:dyDescent="0.2">
      <c r="B499" s="8"/>
    </row>
    <row r="502" spans="1:9" x14ac:dyDescent="0.2">
      <c r="C502" s="42"/>
    </row>
    <row r="505" spans="1:9" s="60" customFormat="1" x14ac:dyDescent="0.2">
      <c r="A505" s="18"/>
      <c r="B505" s="42"/>
      <c r="C505" s="42"/>
      <c r="D505" s="42"/>
      <c r="E505" s="42"/>
      <c r="F505" s="58"/>
      <c r="G505" s="58"/>
      <c r="H505" s="35"/>
      <c r="I505" s="59"/>
    </row>
    <row r="506" spans="1:9" x14ac:dyDescent="0.2">
      <c r="B506" s="42"/>
      <c r="C506" s="42"/>
      <c r="D506" s="28"/>
      <c r="E506" s="28"/>
      <c r="F506" s="44"/>
      <c r="G506" s="44"/>
    </row>
    <row r="507" spans="1:9" x14ac:dyDescent="0.2">
      <c r="B507" s="42"/>
      <c r="C507" s="42"/>
      <c r="D507" s="28"/>
      <c r="E507" s="28"/>
      <c r="F507" s="44"/>
      <c r="G507" s="44"/>
    </row>
    <row r="508" spans="1:9" s="47" customFormat="1" x14ac:dyDescent="0.2">
      <c r="A508" s="18"/>
      <c r="B508" s="8"/>
      <c r="C508" s="40"/>
      <c r="D508" s="24"/>
      <c r="E508" s="24"/>
      <c r="F508" s="35"/>
      <c r="G508" s="35"/>
      <c r="H508" s="35"/>
      <c r="I508" s="46"/>
    </row>
    <row r="509" spans="1:9" x14ac:dyDescent="0.2">
      <c r="A509" s="8"/>
      <c r="B509" s="42"/>
      <c r="C509" s="42"/>
      <c r="D509" s="28"/>
      <c r="E509" s="28"/>
      <c r="F509" s="44"/>
    </row>
    <row r="510" spans="1:9" x14ac:dyDescent="0.2">
      <c r="A510" s="8"/>
      <c r="B510" s="42"/>
      <c r="C510" s="42"/>
      <c r="D510" s="28"/>
      <c r="E510" s="28"/>
      <c r="F510" s="44"/>
    </row>
    <row r="511" spans="1:9" x14ac:dyDescent="0.2">
      <c r="A511" s="8"/>
      <c r="B511" s="42"/>
      <c r="C511" s="42"/>
      <c r="D511" s="28"/>
      <c r="E511" s="28"/>
      <c r="F511" s="44"/>
    </row>
    <row r="512" spans="1:9" x14ac:dyDescent="0.2">
      <c r="A512" s="8"/>
      <c r="B512" s="42"/>
      <c r="C512" s="42"/>
      <c r="D512" s="28"/>
      <c r="E512" s="28"/>
      <c r="F512" s="44"/>
    </row>
    <row r="513" spans="1:9" x14ac:dyDescent="0.2">
      <c r="A513" s="8"/>
      <c r="B513" s="42"/>
      <c r="C513" s="42"/>
      <c r="D513" s="28"/>
      <c r="E513" s="28"/>
      <c r="F513" s="44"/>
    </row>
    <row r="514" spans="1:9" s="8" customFormat="1" x14ac:dyDescent="0.2">
      <c r="B514" s="42"/>
      <c r="C514" s="42"/>
      <c r="D514" s="28"/>
      <c r="E514" s="28"/>
      <c r="F514" s="44"/>
      <c r="G514" s="35"/>
      <c r="H514" s="35"/>
      <c r="I514" s="11"/>
    </row>
    <row r="515" spans="1:9" x14ac:dyDescent="0.2">
      <c r="B515" s="42"/>
      <c r="C515" s="42"/>
      <c r="D515" s="28"/>
      <c r="E515" s="28"/>
      <c r="F515" s="44"/>
    </row>
    <row r="516" spans="1:9" s="8" customFormat="1" x14ac:dyDescent="0.2">
      <c r="A516" s="18"/>
      <c r="B516" s="42"/>
      <c r="C516" s="42"/>
      <c r="D516" s="28"/>
      <c r="E516" s="28"/>
      <c r="F516" s="44"/>
      <c r="G516" s="44"/>
      <c r="H516" s="35"/>
      <c r="I516" s="11"/>
    </row>
    <row r="517" spans="1:9" s="8" customFormat="1" x14ac:dyDescent="0.2">
      <c r="A517" s="18"/>
      <c r="B517" s="40"/>
      <c r="C517" s="40"/>
      <c r="D517" s="24"/>
      <c r="E517" s="24"/>
      <c r="F517" s="35"/>
      <c r="G517" s="35"/>
      <c r="H517" s="35"/>
      <c r="I517" s="11"/>
    </row>
    <row r="518" spans="1:9" s="8" customFormat="1" x14ac:dyDescent="0.2">
      <c r="A518" s="18"/>
      <c r="B518" s="40"/>
      <c r="C518" s="40"/>
      <c r="D518" s="24"/>
      <c r="E518" s="24"/>
      <c r="F518" s="35"/>
      <c r="G518" s="35"/>
      <c r="H518" s="35"/>
      <c r="I518" s="11"/>
    </row>
    <row r="519" spans="1:9" s="8" customFormat="1" x14ac:dyDescent="0.2">
      <c r="A519" s="18"/>
      <c r="B519" s="40"/>
      <c r="C519" s="40"/>
      <c r="D519" s="24"/>
      <c r="E519" s="24"/>
      <c r="F519" s="35"/>
      <c r="G519" s="35"/>
      <c r="H519" s="35"/>
      <c r="I519" s="11"/>
    </row>
    <row r="520" spans="1:9" s="8" customFormat="1" x14ac:dyDescent="0.2">
      <c r="A520" s="18"/>
      <c r="B520" s="40"/>
      <c r="C520" s="40"/>
      <c r="D520" s="24"/>
      <c r="E520" s="24"/>
      <c r="F520" s="35"/>
      <c r="G520" s="35"/>
      <c r="H520" s="35"/>
      <c r="I520" s="11"/>
    </row>
    <row r="524" spans="1:9" s="8" customFormat="1" x14ac:dyDescent="0.2">
      <c r="A524" s="18"/>
      <c r="B524" s="40"/>
      <c r="C524" s="40"/>
      <c r="D524" s="24"/>
      <c r="E524" s="24"/>
      <c r="F524" s="35"/>
      <c r="G524" s="35"/>
      <c r="H524" s="35"/>
      <c r="I524" s="11"/>
    </row>
    <row r="525" spans="1:9" s="18" customFormat="1" ht="15" x14ac:dyDescent="0.25">
      <c r="B525" s="34"/>
      <c r="C525" s="42"/>
      <c r="D525" s="28"/>
      <c r="E525" s="28"/>
      <c r="F525" s="44"/>
      <c r="G525" s="44"/>
      <c r="H525" s="35"/>
      <c r="I525" s="52"/>
    </row>
    <row r="526" spans="1:9" s="28" customFormat="1" ht="15" x14ac:dyDescent="0.25">
      <c r="A526" s="18"/>
      <c r="B526" s="34"/>
      <c r="C526" s="42"/>
      <c r="F526" s="44"/>
      <c r="G526" s="44"/>
      <c r="H526" s="35"/>
      <c r="I526" s="33"/>
    </row>
    <row r="527" spans="1:9" s="18" customFormat="1" ht="15" x14ac:dyDescent="0.25">
      <c r="B527" s="34"/>
      <c r="C527" s="42"/>
      <c r="D527" s="28"/>
      <c r="E527" s="28"/>
      <c r="F527" s="44"/>
      <c r="G527" s="44"/>
      <c r="H527" s="35"/>
      <c r="I527" s="52"/>
    </row>
    <row r="529" spans="1:9" ht="15" x14ac:dyDescent="0.25">
      <c r="B529" s="34"/>
      <c r="C529" s="42"/>
    </row>
    <row r="530" spans="1:9" ht="15" x14ac:dyDescent="0.25">
      <c r="B530" s="34"/>
      <c r="C530" s="42"/>
    </row>
    <row r="531" spans="1:9" ht="15" x14ac:dyDescent="0.25">
      <c r="B531" s="34"/>
      <c r="C531" s="42"/>
    </row>
    <row r="532" spans="1:9" ht="15" x14ac:dyDescent="0.25">
      <c r="B532" s="34"/>
      <c r="C532" s="42"/>
    </row>
    <row r="533" spans="1:9" x14ac:dyDescent="0.2">
      <c r="B533" s="8"/>
      <c r="C533" s="8"/>
      <c r="D533" s="18"/>
      <c r="E533" s="18"/>
      <c r="F533" s="57"/>
      <c r="G533" s="57"/>
    </row>
    <row r="534" spans="1:9" ht="15" x14ac:dyDescent="0.25">
      <c r="B534" s="34"/>
      <c r="D534"/>
      <c r="E534"/>
    </row>
    <row r="535" spans="1:9" ht="15" x14ac:dyDescent="0.25">
      <c r="B535" s="34"/>
      <c r="D535"/>
      <c r="E535"/>
    </row>
    <row r="537" spans="1:9" x14ac:dyDescent="0.2">
      <c r="A537" s="8"/>
      <c r="B537" s="8"/>
      <c r="C537" s="8"/>
      <c r="D537" s="8"/>
      <c r="E537" s="8"/>
      <c r="F537" s="56"/>
    </row>
    <row r="538" spans="1:9" ht="15" x14ac:dyDescent="0.25">
      <c r="B538" s="34"/>
      <c r="D538"/>
      <c r="E538"/>
    </row>
    <row r="539" spans="1:9" s="18" customFormat="1" ht="15" x14ac:dyDescent="0.25">
      <c r="B539" s="34"/>
      <c r="C539" s="40"/>
      <c r="D539"/>
      <c r="E539"/>
      <c r="F539" s="35"/>
      <c r="G539" s="35"/>
      <c r="H539" s="35"/>
      <c r="I539" s="52"/>
    </row>
    <row r="540" spans="1:9" ht="15" x14ac:dyDescent="0.25">
      <c r="B540" s="34"/>
      <c r="D540"/>
      <c r="E540"/>
    </row>
    <row r="541" spans="1:9" ht="15" x14ac:dyDescent="0.25">
      <c r="B541" s="34"/>
      <c r="D541"/>
      <c r="E541"/>
    </row>
    <row r="542" spans="1:9" ht="15" x14ac:dyDescent="0.25">
      <c r="B542" s="34"/>
      <c r="D542"/>
      <c r="E542"/>
    </row>
    <row r="543" spans="1:9" ht="15" x14ac:dyDescent="0.25">
      <c r="B543" s="34"/>
      <c r="D543"/>
      <c r="E543"/>
    </row>
    <row r="544" spans="1:9" ht="15" x14ac:dyDescent="0.25">
      <c r="B544" s="34"/>
      <c r="D544"/>
      <c r="E544"/>
    </row>
    <row r="545" spans="1:9" ht="15" x14ac:dyDescent="0.25">
      <c r="B545" s="34"/>
      <c r="D545"/>
      <c r="E545"/>
    </row>
    <row r="546" spans="1:9" ht="15" x14ac:dyDescent="0.25">
      <c r="B546" s="34"/>
      <c r="D546"/>
      <c r="E546"/>
    </row>
    <row r="547" spans="1:9" ht="15" x14ac:dyDescent="0.25">
      <c r="B547" s="34"/>
      <c r="D547"/>
      <c r="E547"/>
    </row>
    <row r="548" spans="1:9" ht="15" x14ac:dyDescent="0.25">
      <c r="B548" s="34"/>
      <c r="D548"/>
      <c r="E548"/>
    </row>
    <row r="549" spans="1:9" ht="15" x14ac:dyDescent="0.25">
      <c r="B549" s="34"/>
      <c r="D549"/>
      <c r="E549"/>
    </row>
    <row r="550" spans="1:9" s="28" customFormat="1" ht="15" x14ac:dyDescent="0.25">
      <c r="A550" s="18"/>
      <c r="B550" s="34"/>
      <c r="C550" s="40"/>
      <c r="D550"/>
      <c r="E550"/>
      <c r="F550" s="35"/>
      <c r="G550" s="35"/>
      <c r="H550" s="35"/>
      <c r="I550" s="33"/>
    </row>
    <row r="551" spans="1:9" s="28" customFormat="1" ht="15" x14ac:dyDescent="0.25">
      <c r="A551" s="18"/>
      <c r="B551" s="34"/>
      <c r="C551" s="40"/>
      <c r="D551"/>
      <c r="E551"/>
      <c r="F551" s="35"/>
      <c r="G551" s="35"/>
      <c r="H551" s="35"/>
      <c r="I551" s="33"/>
    </row>
    <row r="552" spans="1:9" x14ac:dyDescent="0.2">
      <c r="B552" s="8"/>
      <c r="C552" s="8"/>
      <c r="D552" s="18"/>
      <c r="E552" s="18"/>
      <c r="F552" s="57"/>
      <c r="G552" s="57"/>
    </row>
    <row r="553" spans="1:9" s="18" customFormat="1" ht="15" x14ac:dyDescent="0.25">
      <c r="B553" s="34"/>
      <c r="C553" s="40"/>
      <c r="D553"/>
      <c r="E553"/>
      <c r="F553" s="35"/>
      <c r="G553" s="35"/>
      <c r="H553" s="35"/>
      <c r="I553" s="52"/>
    </row>
    <row r="554" spans="1:9" s="28" customFormat="1" ht="15" x14ac:dyDescent="0.25">
      <c r="A554" s="18"/>
      <c r="B554" s="34"/>
      <c r="C554" s="40"/>
      <c r="D554"/>
      <c r="E554"/>
      <c r="F554" s="35"/>
      <c r="G554" s="35"/>
      <c r="H554" s="35"/>
      <c r="I554" s="33"/>
    </row>
    <row r="555" spans="1:9" ht="15" x14ac:dyDescent="0.25">
      <c r="B555" s="34"/>
      <c r="D555"/>
      <c r="E555"/>
    </row>
    <row r="556" spans="1:9" ht="15" x14ac:dyDescent="0.25">
      <c r="B556" s="34"/>
      <c r="D556"/>
      <c r="E556"/>
    </row>
    <row r="557" spans="1:9" s="8" customFormat="1" ht="15" x14ac:dyDescent="0.25">
      <c r="A557" s="18"/>
      <c r="B557" s="34"/>
      <c r="C557" s="40"/>
      <c r="D557"/>
      <c r="E557"/>
      <c r="F557" s="35"/>
      <c r="G557" s="35"/>
      <c r="H557" s="35"/>
      <c r="I557" s="11"/>
    </row>
    <row r="558" spans="1:9" ht="15" x14ac:dyDescent="0.25">
      <c r="B558" s="34"/>
      <c r="D558"/>
      <c r="E558"/>
    </row>
    <row r="559" spans="1:9" ht="15" x14ac:dyDescent="0.25">
      <c r="B559" s="34"/>
      <c r="D559"/>
      <c r="E559"/>
    </row>
    <row r="560" spans="1:9" ht="15" x14ac:dyDescent="0.25">
      <c r="B560" s="34"/>
      <c r="D560"/>
      <c r="E560"/>
    </row>
    <row r="561" spans="2:9" ht="15" x14ac:dyDescent="0.25">
      <c r="B561" s="34"/>
      <c r="D561"/>
      <c r="E561"/>
    </row>
    <row r="562" spans="2:9" ht="15" x14ac:dyDescent="0.25">
      <c r="B562" s="34"/>
      <c r="D562"/>
      <c r="E562"/>
    </row>
    <row r="563" spans="2:9" ht="15" x14ac:dyDescent="0.25">
      <c r="B563" s="34"/>
      <c r="D563"/>
      <c r="E563"/>
    </row>
    <row r="564" spans="2:9" ht="15" x14ac:dyDescent="0.25">
      <c r="B564" s="34"/>
      <c r="D564"/>
      <c r="E564"/>
    </row>
    <row r="565" spans="2:9" s="18" customFormat="1" x14ac:dyDescent="0.2">
      <c r="B565" s="40"/>
      <c r="C565" s="40"/>
      <c r="D565" s="24"/>
      <c r="E565" s="24"/>
      <c r="F565" s="35"/>
      <c r="G565" s="35"/>
      <c r="H565" s="35"/>
      <c r="I565" s="52"/>
    </row>
    <row r="566" spans="2:9" x14ac:dyDescent="0.2">
      <c r="B566" s="8"/>
      <c r="C566" s="8"/>
      <c r="D566" s="18"/>
      <c r="E566" s="18"/>
      <c r="F566" s="57"/>
      <c r="G566" s="57"/>
    </row>
    <row r="567" spans="2:9" ht="15" x14ac:dyDescent="0.25">
      <c r="B567" s="34"/>
      <c r="D567"/>
      <c r="E567"/>
    </row>
    <row r="568" spans="2:9" ht="15" x14ac:dyDescent="0.25">
      <c r="B568" s="34"/>
      <c r="D568"/>
      <c r="E568"/>
    </row>
    <row r="569" spans="2:9" ht="15" x14ac:dyDescent="0.25">
      <c r="B569" s="34"/>
      <c r="D569"/>
      <c r="E569"/>
    </row>
    <row r="570" spans="2:9" ht="15" x14ac:dyDescent="0.25">
      <c r="B570" s="34"/>
      <c r="D570"/>
      <c r="E570"/>
    </row>
    <row r="571" spans="2:9" ht="15" x14ac:dyDescent="0.25">
      <c r="B571" s="34"/>
      <c r="D571"/>
      <c r="E571"/>
    </row>
    <row r="572" spans="2:9" ht="15" x14ac:dyDescent="0.25">
      <c r="B572" s="34"/>
      <c r="D572"/>
      <c r="E572"/>
    </row>
    <row r="573" spans="2:9" ht="15" x14ac:dyDescent="0.25">
      <c r="B573" s="34"/>
      <c r="D573"/>
      <c r="E573"/>
    </row>
    <row r="574" spans="2:9" ht="15" x14ac:dyDescent="0.25">
      <c r="B574" s="34"/>
      <c r="D574"/>
      <c r="E574"/>
    </row>
    <row r="575" spans="2:9" ht="15" x14ac:dyDescent="0.25">
      <c r="B575" s="34"/>
      <c r="D575"/>
      <c r="E575"/>
    </row>
    <row r="576" spans="2:9" ht="15" x14ac:dyDescent="0.25">
      <c r="B576" s="34"/>
      <c r="D576"/>
      <c r="E576"/>
    </row>
    <row r="577" spans="2:7" ht="15" x14ac:dyDescent="0.25">
      <c r="B577" s="34"/>
      <c r="D577"/>
      <c r="E577"/>
    </row>
    <row r="578" spans="2:7" x14ac:dyDescent="0.2">
      <c r="B578" s="8"/>
      <c r="C578" s="8"/>
      <c r="D578" s="18"/>
      <c r="E578" s="18"/>
      <c r="F578" s="57"/>
      <c r="G578" s="57"/>
    </row>
    <row r="579" spans="2:7" ht="15" x14ac:dyDescent="0.25">
      <c r="B579" s="34"/>
      <c r="D579"/>
      <c r="E579"/>
    </row>
    <row r="580" spans="2:7" ht="15" x14ac:dyDescent="0.25">
      <c r="B580" s="34"/>
      <c r="D580"/>
      <c r="E580"/>
    </row>
    <row r="581" spans="2:7" ht="15" x14ac:dyDescent="0.25">
      <c r="B581" s="34"/>
      <c r="D581"/>
      <c r="E581"/>
    </row>
    <row r="582" spans="2:7" ht="15" x14ac:dyDescent="0.25">
      <c r="B582" s="34"/>
      <c r="D582"/>
      <c r="E582"/>
    </row>
    <row r="583" spans="2:7" ht="15" x14ac:dyDescent="0.25">
      <c r="B583" s="34"/>
      <c r="D583"/>
      <c r="E583"/>
    </row>
    <row r="584" spans="2:7" ht="15" x14ac:dyDescent="0.25">
      <c r="B584" s="34"/>
      <c r="D584"/>
      <c r="E584"/>
    </row>
    <row r="585" spans="2:7" ht="15" x14ac:dyDescent="0.25">
      <c r="B585" s="34"/>
      <c r="D585"/>
      <c r="E585"/>
    </row>
    <row r="586" spans="2:7" ht="15" x14ac:dyDescent="0.25">
      <c r="B586" s="34"/>
      <c r="D586"/>
      <c r="E586"/>
    </row>
    <row r="587" spans="2:7" ht="15" x14ac:dyDescent="0.25">
      <c r="B587" s="34"/>
      <c r="D587"/>
      <c r="E587"/>
    </row>
    <row r="588" spans="2:7" ht="15" x14ac:dyDescent="0.25">
      <c r="B588" s="34"/>
      <c r="D588"/>
      <c r="E588"/>
    </row>
    <row r="589" spans="2:7" ht="15" x14ac:dyDescent="0.25">
      <c r="B589" s="34"/>
      <c r="D589"/>
      <c r="E589"/>
    </row>
    <row r="590" spans="2:7" ht="15" x14ac:dyDescent="0.25">
      <c r="B590" s="34"/>
      <c r="D590"/>
      <c r="E590"/>
    </row>
    <row r="591" spans="2:7" x14ac:dyDescent="0.2">
      <c r="B591" s="42"/>
      <c r="C591" s="42"/>
      <c r="D591" s="28"/>
      <c r="E591" s="28"/>
      <c r="F591" s="44"/>
    </row>
    <row r="594" spans="1:9" s="28" customFormat="1" x14ac:dyDescent="0.2">
      <c r="A594" s="18"/>
      <c r="B594" s="42"/>
      <c r="C594" s="42"/>
      <c r="F594" s="44"/>
      <c r="G594" s="44"/>
      <c r="H594" s="44"/>
      <c r="I594" s="33"/>
    </row>
    <row r="595" spans="1:9" x14ac:dyDescent="0.2">
      <c r="B595" s="42"/>
      <c r="C595" s="42"/>
      <c r="D595" s="28"/>
      <c r="E595" s="28"/>
      <c r="F595" s="44"/>
    </row>
    <row r="596" spans="1:9" x14ac:dyDescent="0.2">
      <c r="B596" s="8"/>
      <c r="C596" s="8"/>
      <c r="D596" s="18"/>
      <c r="E596" s="18"/>
      <c r="F596" s="57"/>
    </row>
    <row r="597" spans="1:9" s="8" customFormat="1" x14ac:dyDescent="0.2">
      <c r="F597" s="56"/>
      <c r="G597" s="56"/>
      <c r="H597" s="56"/>
      <c r="I597" s="11"/>
    </row>
    <row r="598" spans="1:9" ht="15" x14ac:dyDescent="0.25">
      <c r="B598" s="34"/>
      <c r="D598"/>
      <c r="E598"/>
    </row>
    <row r="602" spans="1:9" ht="15" x14ac:dyDescent="0.25">
      <c r="B602" s="34"/>
    </row>
    <row r="603" spans="1:9" ht="15" x14ac:dyDescent="0.25">
      <c r="B603" s="34"/>
    </row>
    <row r="604" spans="1:9" ht="15" x14ac:dyDescent="0.25">
      <c r="B604" s="34"/>
    </row>
    <row r="605" spans="1:9" ht="15" x14ac:dyDescent="0.25">
      <c r="B605" s="34"/>
    </row>
    <row r="606" spans="1:9" ht="15" x14ac:dyDescent="0.25">
      <c r="B606" s="34"/>
    </row>
    <row r="607" spans="1:9" ht="15" x14ac:dyDescent="0.25">
      <c r="B607" s="34"/>
    </row>
    <row r="608" spans="1:9" ht="15" x14ac:dyDescent="0.25">
      <c r="B608" s="34"/>
    </row>
    <row r="609" spans="1:9" x14ac:dyDescent="0.2">
      <c r="A609" s="8"/>
      <c r="B609" s="8"/>
      <c r="C609" s="8"/>
      <c r="D609" s="8"/>
      <c r="E609" s="8"/>
      <c r="F609" s="56"/>
      <c r="G609" s="56"/>
      <c r="H609" s="56"/>
    </row>
    <row r="610" spans="1:9" ht="15" x14ac:dyDescent="0.25">
      <c r="B610" s="34"/>
    </row>
    <row r="611" spans="1:9" ht="15" x14ac:dyDescent="0.25">
      <c r="B611" s="34"/>
    </row>
    <row r="612" spans="1:9" ht="15" x14ac:dyDescent="0.25">
      <c r="B612" s="34"/>
    </row>
    <row r="613" spans="1:9" ht="15" x14ac:dyDescent="0.25">
      <c r="B613" s="34"/>
    </row>
    <row r="614" spans="1:9" ht="15" x14ac:dyDescent="0.25">
      <c r="B614" s="34"/>
    </row>
    <row r="615" spans="1:9" ht="15" x14ac:dyDescent="0.25">
      <c r="B615" s="34"/>
    </row>
    <row r="616" spans="1:9" ht="15" x14ac:dyDescent="0.25">
      <c r="B616" s="34"/>
    </row>
    <row r="617" spans="1:9" ht="15" x14ac:dyDescent="0.25">
      <c r="B617" s="34"/>
    </row>
    <row r="618" spans="1:9" ht="15" x14ac:dyDescent="0.25">
      <c r="B618" s="34"/>
    </row>
    <row r="619" spans="1:9" ht="15" x14ac:dyDescent="0.25">
      <c r="B619" s="34"/>
    </row>
    <row r="620" spans="1:9" ht="15" x14ac:dyDescent="0.25">
      <c r="B620" s="34"/>
    </row>
    <row r="621" spans="1:9" s="18" customFormat="1" ht="15" x14ac:dyDescent="0.25">
      <c r="B621" s="34"/>
      <c r="C621" s="40"/>
      <c r="D621" s="24"/>
      <c r="E621" s="24"/>
      <c r="F621" s="35"/>
      <c r="G621" s="35"/>
      <c r="H621" s="35"/>
      <c r="I621" s="52"/>
    </row>
    <row r="622" spans="1:9" ht="15" x14ac:dyDescent="0.25">
      <c r="B622" s="34"/>
    </row>
    <row r="623" spans="1:9" ht="15" x14ac:dyDescent="0.25">
      <c r="B623" s="34"/>
    </row>
    <row r="624" spans="1:9" ht="15" x14ac:dyDescent="0.25">
      <c r="B624" s="34"/>
    </row>
    <row r="625" spans="1:9" ht="15" x14ac:dyDescent="0.25">
      <c r="B625" s="34"/>
    </row>
    <row r="629" spans="1:9" s="8" customFormat="1" x14ac:dyDescent="0.2">
      <c r="A629" s="18"/>
      <c r="B629" s="40"/>
      <c r="C629" s="40"/>
      <c r="D629" s="24"/>
      <c r="E629" s="24"/>
      <c r="F629" s="35"/>
      <c r="G629" s="35"/>
      <c r="H629" s="35"/>
      <c r="I629" s="11"/>
    </row>
    <row r="632" spans="1:9" ht="15" x14ac:dyDescent="0.25">
      <c r="B632" s="34"/>
    </row>
    <row r="633" spans="1:9" ht="15" x14ac:dyDescent="0.25">
      <c r="B633" s="34"/>
    </row>
    <row r="634" spans="1:9" ht="15" x14ac:dyDescent="0.25">
      <c r="B634" s="34"/>
    </row>
    <row r="635" spans="1:9" ht="15" x14ac:dyDescent="0.25">
      <c r="B635" s="34"/>
    </row>
    <row r="636" spans="1:9" ht="15" x14ac:dyDescent="0.25">
      <c r="B636" s="34"/>
    </row>
    <row r="637" spans="1:9" ht="15" x14ac:dyDescent="0.25">
      <c r="B637" s="34"/>
    </row>
    <row r="638" spans="1:9" ht="15" x14ac:dyDescent="0.25">
      <c r="B638" s="34"/>
    </row>
    <row r="639" spans="1:9" ht="15" x14ac:dyDescent="0.25">
      <c r="B639" s="34"/>
    </row>
    <row r="640" spans="1:9" s="8" customFormat="1" x14ac:dyDescent="0.2">
      <c r="F640" s="56"/>
      <c r="G640" s="56"/>
      <c r="H640" s="56"/>
      <c r="I640" s="11"/>
    </row>
    <row r="647" spans="2:2" x14ac:dyDescent="0.2">
      <c r="B647" s="8"/>
    </row>
    <row r="668" spans="2:2" x14ac:dyDescent="0.2">
      <c r="B668" s="8"/>
    </row>
    <row r="677" spans="2:8" x14ac:dyDescent="0.2">
      <c r="B677" s="8"/>
      <c r="C677" s="8"/>
      <c r="D677" s="18"/>
      <c r="E677" s="18"/>
      <c r="F677" s="57"/>
      <c r="G677" s="57"/>
      <c r="H677" s="57"/>
    </row>
    <row r="695" spans="2:3" x14ac:dyDescent="0.2">
      <c r="B695" s="8"/>
      <c r="C695" s="8"/>
    </row>
    <row r="712" spans="2:2" x14ac:dyDescent="0.2">
      <c r="B712" s="8"/>
    </row>
    <row r="720" spans="2:2" ht="12.75" customHeight="1" x14ac:dyDescent="0.2"/>
    <row r="726" spans="1:9" s="61" customFormat="1" ht="11.25" x14ac:dyDescent="0.2">
      <c r="F726" s="62"/>
      <c r="G726" s="62"/>
      <c r="H726" s="62"/>
      <c r="I726" s="63"/>
    </row>
    <row r="727" spans="1:9" x14ac:dyDescent="0.2">
      <c r="B727" s="8"/>
    </row>
    <row r="728" spans="1:9" s="64" customFormat="1" ht="11.25" customHeight="1" x14ac:dyDescent="0.2">
      <c r="A728" s="65"/>
      <c r="B728" s="66"/>
      <c r="C728" s="66"/>
      <c r="F728" s="67"/>
      <c r="G728" s="67"/>
      <c r="H728" s="67"/>
      <c r="I728" s="68"/>
    </row>
    <row r="729" spans="1:9" s="64" customFormat="1" ht="11.25" customHeight="1" x14ac:dyDescent="0.2">
      <c r="A729" s="65"/>
      <c r="B729" s="66"/>
      <c r="C729" s="66"/>
      <c r="F729" s="67"/>
      <c r="G729" s="67"/>
      <c r="H729" s="67"/>
      <c r="I729" s="68"/>
    </row>
    <row r="730" spans="1:9" s="64" customFormat="1" ht="11.25" customHeight="1" x14ac:dyDescent="0.2">
      <c r="A730" s="65"/>
      <c r="B730" s="66"/>
      <c r="C730" s="66"/>
      <c r="F730" s="67"/>
      <c r="G730" s="67"/>
      <c r="H730" s="67"/>
      <c r="I730" s="68"/>
    </row>
    <row r="731" spans="1:9" s="64" customFormat="1" ht="11.25" customHeight="1" x14ac:dyDescent="0.2">
      <c r="A731" s="65"/>
      <c r="B731" s="66"/>
      <c r="C731" s="66"/>
      <c r="F731" s="67"/>
      <c r="G731" s="67"/>
      <c r="H731" s="67"/>
      <c r="I731" s="68"/>
    </row>
    <row r="732" spans="1:9" s="64" customFormat="1" ht="11.25" customHeight="1" x14ac:dyDescent="0.2">
      <c r="A732" s="65"/>
      <c r="B732" s="66"/>
      <c r="C732" s="66"/>
      <c r="F732" s="67"/>
      <c r="G732" s="67"/>
      <c r="H732" s="67"/>
      <c r="I732" s="68"/>
    </row>
    <row r="733" spans="1:9" s="64" customFormat="1" ht="11.25" customHeight="1" x14ac:dyDescent="0.2">
      <c r="A733" s="65"/>
      <c r="B733" s="66"/>
      <c r="C733" s="66"/>
      <c r="F733" s="67"/>
      <c r="G733" s="67"/>
      <c r="H733" s="67"/>
      <c r="I733" s="68"/>
    </row>
    <row r="734" spans="1:9" s="64" customFormat="1" ht="11.25" customHeight="1" x14ac:dyDescent="0.2">
      <c r="A734" s="65"/>
      <c r="B734" s="66"/>
      <c r="C734" s="66"/>
      <c r="F734" s="67"/>
      <c r="G734" s="67"/>
      <c r="H734" s="67"/>
      <c r="I734" s="68"/>
    </row>
    <row r="735" spans="1:9" s="64" customFormat="1" ht="11.25" customHeight="1" x14ac:dyDescent="0.2">
      <c r="A735" s="65"/>
      <c r="B735" s="66"/>
      <c r="C735" s="66"/>
      <c r="F735" s="67"/>
      <c r="G735" s="67"/>
      <c r="H735" s="67"/>
      <c r="I735" s="68"/>
    </row>
    <row r="736" spans="1:9" s="64" customFormat="1" ht="11.25" customHeight="1" x14ac:dyDescent="0.2">
      <c r="A736" s="65"/>
      <c r="B736" s="66"/>
      <c r="C736" s="66"/>
      <c r="F736" s="67"/>
      <c r="G736" s="67"/>
      <c r="H736" s="67"/>
      <c r="I736" s="68"/>
    </row>
    <row r="737" spans="1:9" s="64" customFormat="1" ht="11.25" customHeight="1" x14ac:dyDescent="0.2">
      <c r="A737" s="65"/>
      <c r="B737" s="66"/>
      <c r="C737" s="66"/>
      <c r="F737" s="67"/>
      <c r="G737" s="67"/>
      <c r="H737" s="67"/>
      <c r="I737" s="68"/>
    </row>
    <row r="738" spans="1:9" s="64" customFormat="1" ht="11.25" customHeight="1" x14ac:dyDescent="0.2">
      <c r="A738" s="65"/>
      <c r="B738" s="66"/>
      <c r="C738" s="66"/>
      <c r="F738" s="67"/>
      <c r="G738" s="67"/>
      <c r="H738" s="67"/>
      <c r="I738" s="68"/>
    </row>
    <row r="739" spans="1:9" s="64" customFormat="1" ht="11.25" customHeight="1" x14ac:dyDescent="0.2">
      <c r="A739" s="65"/>
      <c r="B739" s="66"/>
      <c r="C739" s="66"/>
      <c r="F739" s="67"/>
      <c r="G739" s="67"/>
      <c r="H739" s="67"/>
      <c r="I739" s="68"/>
    </row>
    <row r="740" spans="1:9" s="64" customFormat="1" ht="11.25" customHeight="1" x14ac:dyDescent="0.2">
      <c r="A740" s="65"/>
      <c r="B740" s="66"/>
      <c r="C740" s="66"/>
      <c r="F740" s="67"/>
      <c r="G740" s="67"/>
      <c r="H740" s="67"/>
      <c r="I740" s="68"/>
    </row>
    <row r="741" spans="1:9" s="64" customFormat="1" ht="11.25" customHeight="1" x14ac:dyDescent="0.2">
      <c r="A741" s="65"/>
      <c r="B741" s="66"/>
      <c r="C741" s="66"/>
      <c r="F741" s="67"/>
      <c r="G741" s="67"/>
      <c r="H741" s="67"/>
      <c r="I741" s="68"/>
    </row>
    <row r="742" spans="1:9" s="64" customFormat="1" ht="11.25" customHeight="1" x14ac:dyDescent="0.2">
      <c r="A742" s="65"/>
      <c r="B742" s="66"/>
      <c r="C742" s="66"/>
      <c r="F742" s="67"/>
      <c r="G742" s="67"/>
      <c r="H742" s="67"/>
      <c r="I742" s="68"/>
    </row>
    <row r="743" spans="1:9" s="64" customFormat="1" ht="11.25" customHeight="1" x14ac:dyDescent="0.2">
      <c r="A743" s="65"/>
      <c r="B743" s="66"/>
      <c r="C743" s="66"/>
      <c r="F743" s="67"/>
      <c r="G743" s="67"/>
      <c r="H743" s="67"/>
      <c r="I743" s="68"/>
    </row>
    <row r="744" spans="1:9" s="64" customFormat="1" ht="11.25" customHeight="1" x14ac:dyDescent="0.2">
      <c r="A744" s="65"/>
      <c r="B744" s="66"/>
      <c r="C744" s="66"/>
      <c r="F744" s="67"/>
      <c r="G744" s="67"/>
      <c r="H744" s="67"/>
      <c r="I744" s="68"/>
    </row>
    <row r="745" spans="1:9" s="64" customFormat="1" ht="11.25" customHeight="1" x14ac:dyDescent="0.2">
      <c r="A745" s="65"/>
      <c r="B745" s="66"/>
      <c r="C745" s="66"/>
      <c r="F745" s="67"/>
      <c r="G745" s="67"/>
      <c r="H745" s="67"/>
      <c r="I745" s="68"/>
    </row>
    <row r="746" spans="1:9" s="64" customFormat="1" ht="11.25" customHeight="1" x14ac:dyDescent="0.2">
      <c r="A746" s="65"/>
      <c r="B746" s="66"/>
      <c r="C746" s="66"/>
      <c r="F746" s="67"/>
      <c r="G746" s="67"/>
      <c r="H746" s="67"/>
      <c r="I746" s="68"/>
    </row>
    <row r="747" spans="1:9" s="64" customFormat="1" ht="11.25" customHeight="1" x14ac:dyDescent="0.2">
      <c r="A747" s="65"/>
      <c r="B747" s="66"/>
      <c r="C747" s="66"/>
      <c r="F747" s="67"/>
      <c r="G747" s="67"/>
      <c r="H747" s="67"/>
      <c r="I747" s="68"/>
    </row>
    <row r="748" spans="1:9" s="64" customFormat="1" ht="11.25" customHeight="1" x14ac:dyDescent="0.2">
      <c r="A748" s="65"/>
      <c r="B748" s="66"/>
      <c r="C748" s="66"/>
      <c r="F748" s="67"/>
      <c r="G748" s="67"/>
      <c r="H748" s="67"/>
      <c r="I748" s="68"/>
    </row>
    <row r="749" spans="1:9" s="64" customFormat="1" ht="11.25" customHeight="1" x14ac:dyDescent="0.2">
      <c r="A749" s="65"/>
      <c r="B749" s="66"/>
      <c r="C749" s="66"/>
      <c r="F749" s="67"/>
      <c r="G749" s="67"/>
      <c r="H749" s="67"/>
      <c r="I749" s="68"/>
    </row>
    <row r="750" spans="1:9" s="64" customFormat="1" ht="11.25" customHeight="1" x14ac:dyDescent="0.2">
      <c r="A750" s="65"/>
      <c r="B750" s="66"/>
      <c r="C750" s="66"/>
      <c r="F750" s="67"/>
      <c r="G750" s="67"/>
      <c r="H750" s="67"/>
      <c r="I750" s="68"/>
    </row>
    <row r="751" spans="1:9" s="64" customFormat="1" ht="11.25" customHeight="1" x14ac:dyDescent="0.2">
      <c r="A751" s="65"/>
      <c r="B751" s="66"/>
      <c r="C751" s="66"/>
      <c r="F751" s="67"/>
      <c r="G751" s="67"/>
      <c r="H751" s="67"/>
      <c r="I751" s="68"/>
    </row>
    <row r="752" spans="1:9" s="64" customFormat="1" ht="11.25" customHeight="1" x14ac:dyDescent="0.2">
      <c r="A752" s="65"/>
      <c r="B752" s="66"/>
      <c r="C752" s="66"/>
      <c r="F752" s="67"/>
      <c r="G752" s="67"/>
      <c r="H752" s="67"/>
      <c r="I752" s="68"/>
    </row>
    <row r="753" spans="1:9" s="64" customFormat="1" ht="11.25" customHeight="1" x14ac:dyDescent="0.2">
      <c r="A753" s="65"/>
      <c r="B753" s="66"/>
      <c r="C753" s="66"/>
      <c r="F753" s="67"/>
      <c r="G753" s="67"/>
      <c r="H753" s="67"/>
      <c r="I753" s="68"/>
    </row>
    <row r="754" spans="1:9" s="64" customFormat="1" ht="11.25" customHeight="1" x14ac:dyDescent="0.2">
      <c r="A754" s="65"/>
      <c r="B754" s="66"/>
      <c r="C754" s="66"/>
      <c r="F754" s="67"/>
      <c r="G754" s="67"/>
      <c r="H754" s="67"/>
      <c r="I754" s="68"/>
    </row>
    <row r="755" spans="1:9" s="64" customFormat="1" ht="11.25" customHeight="1" x14ac:dyDescent="0.2">
      <c r="A755" s="65"/>
      <c r="B755" s="66"/>
      <c r="C755" s="66"/>
      <c r="F755" s="67"/>
      <c r="G755" s="67"/>
      <c r="H755" s="67"/>
      <c r="I755" s="68"/>
    </row>
    <row r="756" spans="1:9" s="64" customFormat="1" ht="11.25" customHeight="1" x14ac:dyDescent="0.2">
      <c r="A756" s="65"/>
      <c r="B756" s="66"/>
      <c r="C756" s="66"/>
      <c r="F756" s="67"/>
      <c r="G756" s="67"/>
      <c r="H756" s="67"/>
      <c r="I756" s="68"/>
    </row>
    <row r="757" spans="1:9" s="64" customFormat="1" ht="11.25" customHeight="1" x14ac:dyDescent="0.2">
      <c r="A757" s="65"/>
      <c r="B757" s="66"/>
      <c r="C757" s="66"/>
      <c r="F757" s="67"/>
      <c r="G757" s="67"/>
      <c r="H757" s="67"/>
      <c r="I757" s="68"/>
    </row>
    <row r="758" spans="1:9" s="64" customFormat="1" ht="11.25" customHeight="1" x14ac:dyDescent="0.2">
      <c r="A758" s="65"/>
      <c r="B758" s="66"/>
      <c r="C758" s="66"/>
      <c r="F758" s="67"/>
      <c r="G758" s="67"/>
      <c r="H758" s="67"/>
      <c r="I758" s="68"/>
    </row>
    <row r="759" spans="1:9" s="64" customFormat="1" ht="11.25" customHeight="1" x14ac:dyDescent="0.2">
      <c r="A759" s="65"/>
      <c r="B759" s="66"/>
      <c r="C759" s="66"/>
      <c r="F759" s="67"/>
      <c r="G759" s="67"/>
      <c r="H759" s="67"/>
      <c r="I759" s="68"/>
    </row>
    <row r="760" spans="1:9" s="64" customFormat="1" ht="11.25" customHeight="1" x14ac:dyDescent="0.2">
      <c r="A760" s="65"/>
      <c r="B760" s="66"/>
      <c r="C760" s="66"/>
      <c r="F760" s="67"/>
      <c r="G760" s="67"/>
      <c r="H760" s="67"/>
      <c r="I760" s="68"/>
    </row>
    <row r="761" spans="1:9" s="64" customFormat="1" ht="11.25" customHeight="1" x14ac:dyDescent="0.2">
      <c r="A761" s="65"/>
      <c r="B761" s="66"/>
      <c r="C761" s="66"/>
      <c r="F761" s="67"/>
      <c r="G761" s="67"/>
      <c r="H761" s="67"/>
      <c r="I761" s="68"/>
    </row>
    <row r="762" spans="1:9" s="64" customFormat="1" ht="11.25" customHeight="1" x14ac:dyDescent="0.2">
      <c r="A762" s="65"/>
      <c r="B762" s="66"/>
      <c r="C762" s="66"/>
      <c r="F762" s="67"/>
      <c r="G762" s="67"/>
      <c r="H762" s="67"/>
      <c r="I762" s="68"/>
    </row>
    <row r="763" spans="1:9" s="64" customFormat="1" ht="11.25" customHeight="1" x14ac:dyDescent="0.2">
      <c r="A763" s="65"/>
      <c r="B763" s="66"/>
      <c r="C763" s="66"/>
      <c r="F763" s="67"/>
      <c r="G763" s="67"/>
      <c r="H763" s="67"/>
      <c r="I763" s="68"/>
    </row>
    <row r="764" spans="1:9" s="64" customFormat="1" ht="11.25" customHeight="1" x14ac:dyDescent="0.2">
      <c r="A764" s="65"/>
      <c r="B764" s="66"/>
      <c r="C764" s="66"/>
      <c r="F764" s="67"/>
      <c r="G764" s="67"/>
      <c r="H764" s="67"/>
      <c r="I764" s="68"/>
    </row>
    <row r="765" spans="1:9" s="64" customFormat="1" ht="11.25" customHeight="1" x14ac:dyDescent="0.2">
      <c r="A765" s="65"/>
      <c r="B765" s="66"/>
      <c r="C765" s="66"/>
      <c r="F765" s="67"/>
      <c r="G765" s="67"/>
      <c r="H765" s="67"/>
      <c r="I765" s="68"/>
    </row>
    <row r="766" spans="1:9" s="64" customFormat="1" ht="11.25" customHeight="1" x14ac:dyDescent="0.2">
      <c r="A766" s="65"/>
      <c r="B766" s="66"/>
      <c r="C766" s="66"/>
      <c r="F766" s="67"/>
      <c r="G766" s="67"/>
      <c r="H766" s="67"/>
      <c r="I766" s="68"/>
    </row>
    <row r="767" spans="1:9" s="64" customFormat="1" ht="11.25" customHeight="1" x14ac:dyDescent="0.2">
      <c r="A767" s="65"/>
      <c r="B767" s="69"/>
      <c r="C767" s="66"/>
      <c r="F767" s="67"/>
      <c r="G767" s="67"/>
      <c r="H767" s="67"/>
      <c r="I767" s="68"/>
    </row>
    <row r="768" spans="1:9" s="64" customFormat="1" ht="11.25" customHeight="1" x14ac:dyDescent="0.2">
      <c r="A768" s="65"/>
      <c r="B768" s="66"/>
      <c r="C768" s="66"/>
      <c r="F768" s="67"/>
      <c r="G768" s="67"/>
      <c r="H768" s="67"/>
      <c r="I768" s="68"/>
    </row>
    <row r="769" spans="1:9" s="64" customFormat="1" ht="11.25" customHeight="1" x14ac:dyDescent="0.2">
      <c r="A769" s="65"/>
      <c r="B769" s="66"/>
      <c r="C769" s="66"/>
      <c r="F769" s="67"/>
      <c r="G769" s="67"/>
      <c r="H769" s="67"/>
      <c r="I769" s="68"/>
    </row>
    <row r="770" spans="1:9" s="70" customFormat="1" ht="15" customHeight="1" x14ac:dyDescent="0.25">
      <c r="B770" s="71"/>
      <c r="C770" s="71"/>
      <c r="F770" s="72"/>
      <c r="G770" s="72"/>
      <c r="H770" s="72"/>
      <c r="I770" s="73"/>
    </row>
    <row r="778" spans="1:9" x14ac:dyDescent="0.2">
      <c r="B778" s="8"/>
    </row>
    <row r="779" spans="1:9" x14ac:dyDescent="0.2">
      <c r="B779" s="8"/>
    </row>
    <row r="787" spans="1:9" x14ac:dyDescent="0.2">
      <c r="B787" s="8"/>
    </row>
    <row r="790" spans="1:9" ht="12.75" customHeight="1" x14ac:dyDescent="0.2"/>
    <row r="791" spans="1:9" s="40" customFormat="1" ht="24" customHeight="1" x14ac:dyDescent="0.2">
      <c r="A791" s="8"/>
      <c r="B791" s="74"/>
      <c r="C791" s="74"/>
      <c r="F791" s="75"/>
      <c r="G791" s="75"/>
      <c r="H791" s="75"/>
      <c r="I791" s="76"/>
    </row>
    <row r="792" spans="1:9" ht="12.75" customHeight="1" x14ac:dyDescent="0.2"/>
    <row r="793" spans="1:9" ht="12.75" customHeight="1" x14ac:dyDescent="0.2"/>
    <row r="794" spans="1:9" ht="12.75" customHeight="1" x14ac:dyDescent="0.2"/>
    <row r="800" spans="1:9" ht="15.75" x14ac:dyDescent="0.25">
      <c r="B800" s="71"/>
      <c r="G800" s="72"/>
      <c r="H800" s="72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23C2-ACB9-42BB-A947-BB3667423672}">
  <dimension ref="A1:I797"/>
  <sheetViews>
    <sheetView tabSelected="1" workbookViewId="0">
      <selection sqref="A1:A1048576"/>
    </sheetView>
  </sheetViews>
  <sheetFormatPr defaultRowHeight="12.75" x14ac:dyDescent="0.2"/>
  <cols>
    <col min="1" max="1" width="2.28515625" style="18" bestFit="1" customWidth="1"/>
    <col min="2" max="2" width="70.140625" style="40" customWidth="1"/>
    <col min="3" max="3" width="8.5703125" style="40" customWidth="1"/>
    <col min="4" max="4" width="6.42578125" style="24" customWidth="1"/>
    <col min="5" max="5" width="7.28515625" style="24" customWidth="1"/>
    <col min="6" max="6" width="10.85546875" style="35" customWidth="1"/>
    <col min="7" max="7" width="12.7109375" style="35" customWidth="1"/>
    <col min="8" max="8" width="12.140625" style="35" customWidth="1"/>
    <col min="9" max="9" width="17.28515625" style="36" customWidth="1"/>
    <col min="10" max="256" width="9.140625" style="24"/>
    <col min="257" max="257" width="15" style="24" customWidth="1"/>
    <col min="258" max="258" width="74" style="24" customWidth="1"/>
    <col min="259" max="259" width="9.85546875" style="24" customWidth="1"/>
    <col min="260" max="261" width="7.28515625" style="24" customWidth="1"/>
    <col min="262" max="262" width="16.42578125" style="24" customWidth="1"/>
    <col min="263" max="263" width="21.85546875" style="24" customWidth="1"/>
    <col min="264" max="264" width="22.7109375" style="24" customWidth="1"/>
    <col min="265" max="265" width="17.28515625" style="24" customWidth="1"/>
    <col min="266" max="512" width="9.140625" style="24"/>
    <col min="513" max="513" width="15" style="24" customWidth="1"/>
    <col min="514" max="514" width="74" style="24" customWidth="1"/>
    <col min="515" max="515" width="9.85546875" style="24" customWidth="1"/>
    <col min="516" max="517" width="7.28515625" style="24" customWidth="1"/>
    <col min="518" max="518" width="16.42578125" style="24" customWidth="1"/>
    <col min="519" max="519" width="21.85546875" style="24" customWidth="1"/>
    <col min="520" max="520" width="22.7109375" style="24" customWidth="1"/>
    <col min="521" max="521" width="17.28515625" style="24" customWidth="1"/>
    <col min="522" max="768" width="9.140625" style="24"/>
    <col min="769" max="769" width="15" style="24" customWidth="1"/>
    <col min="770" max="770" width="74" style="24" customWidth="1"/>
    <col min="771" max="771" width="9.85546875" style="24" customWidth="1"/>
    <col min="772" max="773" width="7.28515625" style="24" customWidth="1"/>
    <col min="774" max="774" width="16.42578125" style="24" customWidth="1"/>
    <col min="775" max="775" width="21.85546875" style="24" customWidth="1"/>
    <col min="776" max="776" width="22.7109375" style="24" customWidth="1"/>
    <col min="777" max="777" width="17.28515625" style="24" customWidth="1"/>
    <col min="778" max="1024" width="9.140625" style="24"/>
    <col min="1025" max="1025" width="15" style="24" customWidth="1"/>
    <col min="1026" max="1026" width="74" style="24" customWidth="1"/>
    <col min="1027" max="1027" width="9.85546875" style="24" customWidth="1"/>
    <col min="1028" max="1029" width="7.28515625" style="24" customWidth="1"/>
    <col min="1030" max="1030" width="16.42578125" style="24" customWidth="1"/>
    <col min="1031" max="1031" width="21.85546875" style="24" customWidth="1"/>
    <col min="1032" max="1032" width="22.7109375" style="24" customWidth="1"/>
    <col min="1033" max="1033" width="17.28515625" style="24" customWidth="1"/>
    <col min="1034" max="1280" width="9.140625" style="24"/>
    <col min="1281" max="1281" width="15" style="24" customWidth="1"/>
    <col min="1282" max="1282" width="74" style="24" customWidth="1"/>
    <col min="1283" max="1283" width="9.85546875" style="24" customWidth="1"/>
    <col min="1284" max="1285" width="7.28515625" style="24" customWidth="1"/>
    <col min="1286" max="1286" width="16.42578125" style="24" customWidth="1"/>
    <col min="1287" max="1287" width="21.85546875" style="24" customWidth="1"/>
    <col min="1288" max="1288" width="22.7109375" style="24" customWidth="1"/>
    <col min="1289" max="1289" width="17.28515625" style="24" customWidth="1"/>
    <col min="1290" max="1536" width="9.140625" style="24"/>
    <col min="1537" max="1537" width="15" style="24" customWidth="1"/>
    <col min="1538" max="1538" width="74" style="24" customWidth="1"/>
    <col min="1539" max="1539" width="9.85546875" style="24" customWidth="1"/>
    <col min="1540" max="1541" width="7.28515625" style="24" customWidth="1"/>
    <col min="1542" max="1542" width="16.42578125" style="24" customWidth="1"/>
    <col min="1543" max="1543" width="21.85546875" style="24" customWidth="1"/>
    <col min="1544" max="1544" width="22.7109375" style="24" customWidth="1"/>
    <col min="1545" max="1545" width="17.28515625" style="24" customWidth="1"/>
    <col min="1546" max="1792" width="9.140625" style="24"/>
    <col min="1793" max="1793" width="15" style="24" customWidth="1"/>
    <col min="1794" max="1794" width="74" style="24" customWidth="1"/>
    <col min="1795" max="1795" width="9.85546875" style="24" customWidth="1"/>
    <col min="1796" max="1797" width="7.28515625" style="24" customWidth="1"/>
    <col min="1798" max="1798" width="16.42578125" style="24" customWidth="1"/>
    <col min="1799" max="1799" width="21.85546875" style="24" customWidth="1"/>
    <col min="1800" max="1800" width="22.7109375" style="24" customWidth="1"/>
    <col min="1801" max="1801" width="17.28515625" style="24" customWidth="1"/>
    <col min="1802" max="2048" width="9.140625" style="24"/>
    <col min="2049" max="2049" width="15" style="24" customWidth="1"/>
    <col min="2050" max="2050" width="74" style="24" customWidth="1"/>
    <col min="2051" max="2051" width="9.85546875" style="24" customWidth="1"/>
    <col min="2052" max="2053" width="7.28515625" style="24" customWidth="1"/>
    <col min="2054" max="2054" width="16.42578125" style="24" customWidth="1"/>
    <col min="2055" max="2055" width="21.85546875" style="24" customWidth="1"/>
    <col min="2056" max="2056" width="22.7109375" style="24" customWidth="1"/>
    <col min="2057" max="2057" width="17.28515625" style="24" customWidth="1"/>
    <col min="2058" max="2304" width="9.140625" style="24"/>
    <col min="2305" max="2305" width="15" style="24" customWidth="1"/>
    <col min="2306" max="2306" width="74" style="24" customWidth="1"/>
    <col min="2307" max="2307" width="9.85546875" style="24" customWidth="1"/>
    <col min="2308" max="2309" width="7.28515625" style="24" customWidth="1"/>
    <col min="2310" max="2310" width="16.42578125" style="24" customWidth="1"/>
    <col min="2311" max="2311" width="21.85546875" style="24" customWidth="1"/>
    <col min="2312" max="2312" width="22.7109375" style="24" customWidth="1"/>
    <col min="2313" max="2313" width="17.28515625" style="24" customWidth="1"/>
    <col min="2314" max="2560" width="9.140625" style="24"/>
    <col min="2561" max="2561" width="15" style="24" customWidth="1"/>
    <col min="2562" max="2562" width="74" style="24" customWidth="1"/>
    <col min="2563" max="2563" width="9.85546875" style="24" customWidth="1"/>
    <col min="2564" max="2565" width="7.28515625" style="24" customWidth="1"/>
    <col min="2566" max="2566" width="16.42578125" style="24" customWidth="1"/>
    <col min="2567" max="2567" width="21.85546875" style="24" customWidth="1"/>
    <col min="2568" max="2568" width="22.7109375" style="24" customWidth="1"/>
    <col min="2569" max="2569" width="17.28515625" style="24" customWidth="1"/>
    <col min="2570" max="2816" width="9.140625" style="24"/>
    <col min="2817" max="2817" width="15" style="24" customWidth="1"/>
    <col min="2818" max="2818" width="74" style="24" customWidth="1"/>
    <col min="2819" max="2819" width="9.85546875" style="24" customWidth="1"/>
    <col min="2820" max="2821" width="7.28515625" style="24" customWidth="1"/>
    <col min="2822" max="2822" width="16.42578125" style="24" customWidth="1"/>
    <col min="2823" max="2823" width="21.85546875" style="24" customWidth="1"/>
    <col min="2824" max="2824" width="22.7109375" style="24" customWidth="1"/>
    <col min="2825" max="2825" width="17.28515625" style="24" customWidth="1"/>
    <col min="2826" max="3072" width="9.140625" style="24"/>
    <col min="3073" max="3073" width="15" style="24" customWidth="1"/>
    <col min="3074" max="3074" width="74" style="24" customWidth="1"/>
    <col min="3075" max="3075" width="9.85546875" style="24" customWidth="1"/>
    <col min="3076" max="3077" width="7.28515625" style="24" customWidth="1"/>
    <col min="3078" max="3078" width="16.42578125" style="24" customWidth="1"/>
    <col min="3079" max="3079" width="21.85546875" style="24" customWidth="1"/>
    <col min="3080" max="3080" width="22.7109375" style="24" customWidth="1"/>
    <col min="3081" max="3081" width="17.28515625" style="24" customWidth="1"/>
    <col min="3082" max="3328" width="9.140625" style="24"/>
    <col min="3329" max="3329" width="15" style="24" customWidth="1"/>
    <col min="3330" max="3330" width="74" style="24" customWidth="1"/>
    <col min="3331" max="3331" width="9.85546875" style="24" customWidth="1"/>
    <col min="3332" max="3333" width="7.28515625" style="24" customWidth="1"/>
    <col min="3334" max="3334" width="16.42578125" style="24" customWidth="1"/>
    <col min="3335" max="3335" width="21.85546875" style="24" customWidth="1"/>
    <col min="3336" max="3336" width="22.7109375" style="24" customWidth="1"/>
    <col min="3337" max="3337" width="17.28515625" style="24" customWidth="1"/>
    <col min="3338" max="3584" width="9.140625" style="24"/>
    <col min="3585" max="3585" width="15" style="24" customWidth="1"/>
    <col min="3586" max="3586" width="74" style="24" customWidth="1"/>
    <col min="3587" max="3587" width="9.85546875" style="24" customWidth="1"/>
    <col min="3588" max="3589" width="7.28515625" style="24" customWidth="1"/>
    <col min="3590" max="3590" width="16.42578125" style="24" customWidth="1"/>
    <col min="3591" max="3591" width="21.85546875" style="24" customWidth="1"/>
    <col min="3592" max="3592" width="22.7109375" style="24" customWidth="1"/>
    <col min="3593" max="3593" width="17.28515625" style="24" customWidth="1"/>
    <col min="3594" max="3840" width="9.140625" style="24"/>
    <col min="3841" max="3841" width="15" style="24" customWidth="1"/>
    <col min="3842" max="3842" width="74" style="24" customWidth="1"/>
    <col min="3843" max="3843" width="9.85546875" style="24" customWidth="1"/>
    <col min="3844" max="3845" width="7.28515625" style="24" customWidth="1"/>
    <col min="3846" max="3846" width="16.42578125" style="24" customWidth="1"/>
    <col min="3847" max="3847" width="21.85546875" style="24" customWidth="1"/>
    <col min="3848" max="3848" width="22.7109375" style="24" customWidth="1"/>
    <col min="3849" max="3849" width="17.28515625" style="24" customWidth="1"/>
    <col min="3850" max="4096" width="9.140625" style="24"/>
    <col min="4097" max="4097" width="15" style="24" customWidth="1"/>
    <col min="4098" max="4098" width="74" style="24" customWidth="1"/>
    <col min="4099" max="4099" width="9.85546875" style="24" customWidth="1"/>
    <col min="4100" max="4101" width="7.28515625" style="24" customWidth="1"/>
    <col min="4102" max="4102" width="16.42578125" style="24" customWidth="1"/>
    <col min="4103" max="4103" width="21.85546875" style="24" customWidth="1"/>
    <col min="4104" max="4104" width="22.7109375" style="24" customWidth="1"/>
    <col min="4105" max="4105" width="17.28515625" style="24" customWidth="1"/>
    <col min="4106" max="4352" width="9.140625" style="24"/>
    <col min="4353" max="4353" width="15" style="24" customWidth="1"/>
    <col min="4354" max="4354" width="74" style="24" customWidth="1"/>
    <col min="4355" max="4355" width="9.85546875" style="24" customWidth="1"/>
    <col min="4356" max="4357" width="7.28515625" style="24" customWidth="1"/>
    <col min="4358" max="4358" width="16.42578125" style="24" customWidth="1"/>
    <col min="4359" max="4359" width="21.85546875" style="24" customWidth="1"/>
    <col min="4360" max="4360" width="22.7109375" style="24" customWidth="1"/>
    <col min="4361" max="4361" width="17.28515625" style="24" customWidth="1"/>
    <col min="4362" max="4608" width="9.140625" style="24"/>
    <col min="4609" max="4609" width="15" style="24" customWidth="1"/>
    <col min="4610" max="4610" width="74" style="24" customWidth="1"/>
    <col min="4611" max="4611" width="9.85546875" style="24" customWidth="1"/>
    <col min="4612" max="4613" width="7.28515625" style="24" customWidth="1"/>
    <col min="4614" max="4614" width="16.42578125" style="24" customWidth="1"/>
    <col min="4615" max="4615" width="21.85546875" style="24" customWidth="1"/>
    <col min="4616" max="4616" width="22.7109375" style="24" customWidth="1"/>
    <col min="4617" max="4617" width="17.28515625" style="24" customWidth="1"/>
    <col min="4618" max="4864" width="9.140625" style="24"/>
    <col min="4865" max="4865" width="15" style="24" customWidth="1"/>
    <col min="4866" max="4866" width="74" style="24" customWidth="1"/>
    <col min="4867" max="4867" width="9.85546875" style="24" customWidth="1"/>
    <col min="4868" max="4869" width="7.28515625" style="24" customWidth="1"/>
    <col min="4870" max="4870" width="16.42578125" style="24" customWidth="1"/>
    <col min="4871" max="4871" width="21.85546875" style="24" customWidth="1"/>
    <col min="4872" max="4872" width="22.7109375" style="24" customWidth="1"/>
    <col min="4873" max="4873" width="17.28515625" style="24" customWidth="1"/>
    <col min="4874" max="5120" width="9.140625" style="24"/>
    <col min="5121" max="5121" width="15" style="24" customWidth="1"/>
    <col min="5122" max="5122" width="74" style="24" customWidth="1"/>
    <col min="5123" max="5123" width="9.85546875" style="24" customWidth="1"/>
    <col min="5124" max="5125" width="7.28515625" style="24" customWidth="1"/>
    <col min="5126" max="5126" width="16.42578125" style="24" customWidth="1"/>
    <col min="5127" max="5127" width="21.85546875" style="24" customWidth="1"/>
    <col min="5128" max="5128" width="22.7109375" style="24" customWidth="1"/>
    <col min="5129" max="5129" width="17.28515625" style="24" customWidth="1"/>
    <col min="5130" max="5376" width="9.140625" style="24"/>
    <col min="5377" max="5377" width="15" style="24" customWidth="1"/>
    <col min="5378" max="5378" width="74" style="24" customWidth="1"/>
    <col min="5379" max="5379" width="9.85546875" style="24" customWidth="1"/>
    <col min="5380" max="5381" width="7.28515625" style="24" customWidth="1"/>
    <col min="5382" max="5382" width="16.42578125" style="24" customWidth="1"/>
    <col min="5383" max="5383" width="21.85546875" style="24" customWidth="1"/>
    <col min="5384" max="5384" width="22.7109375" style="24" customWidth="1"/>
    <col min="5385" max="5385" width="17.28515625" style="24" customWidth="1"/>
    <col min="5386" max="5632" width="9.140625" style="24"/>
    <col min="5633" max="5633" width="15" style="24" customWidth="1"/>
    <col min="5634" max="5634" width="74" style="24" customWidth="1"/>
    <col min="5635" max="5635" width="9.85546875" style="24" customWidth="1"/>
    <col min="5636" max="5637" width="7.28515625" style="24" customWidth="1"/>
    <col min="5638" max="5638" width="16.42578125" style="24" customWidth="1"/>
    <col min="5639" max="5639" width="21.85546875" style="24" customWidth="1"/>
    <col min="5640" max="5640" width="22.7109375" style="24" customWidth="1"/>
    <col min="5641" max="5641" width="17.28515625" style="24" customWidth="1"/>
    <col min="5642" max="5888" width="9.140625" style="24"/>
    <col min="5889" max="5889" width="15" style="24" customWidth="1"/>
    <col min="5890" max="5890" width="74" style="24" customWidth="1"/>
    <col min="5891" max="5891" width="9.85546875" style="24" customWidth="1"/>
    <col min="5892" max="5893" width="7.28515625" style="24" customWidth="1"/>
    <col min="5894" max="5894" width="16.42578125" style="24" customWidth="1"/>
    <col min="5895" max="5895" width="21.85546875" style="24" customWidth="1"/>
    <col min="5896" max="5896" width="22.7109375" style="24" customWidth="1"/>
    <col min="5897" max="5897" width="17.28515625" style="24" customWidth="1"/>
    <col min="5898" max="6144" width="9.140625" style="24"/>
    <col min="6145" max="6145" width="15" style="24" customWidth="1"/>
    <col min="6146" max="6146" width="74" style="24" customWidth="1"/>
    <col min="6147" max="6147" width="9.85546875" style="24" customWidth="1"/>
    <col min="6148" max="6149" width="7.28515625" style="24" customWidth="1"/>
    <col min="6150" max="6150" width="16.42578125" style="24" customWidth="1"/>
    <col min="6151" max="6151" width="21.85546875" style="24" customWidth="1"/>
    <col min="6152" max="6152" width="22.7109375" style="24" customWidth="1"/>
    <col min="6153" max="6153" width="17.28515625" style="24" customWidth="1"/>
    <col min="6154" max="6400" width="9.140625" style="24"/>
    <col min="6401" max="6401" width="15" style="24" customWidth="1"/>
    <col min="6402" max="6402" width="74" style="24" customWidth="1"/>
    <col min="6403" max="6403" width="9.85546875" style="24" customWidth="1"/>
    <col min="6404" max="6405" width="7.28515625" style="24" customWidth="1"/>
    <col min="6406" max="6406" width="16.42578125" style="24" customWidth="1"/>
    <col min="6407" max="6407" width="21.85546875" style="24" customWidth="1"/>
    <col min="6408" max="6408" width="22.7109375" style="24" customWidth="1"/>
    <col min="6409" max="6409" width="17.28515625" style="24" customWidth="1"/>
    <col min="6410" max="6656" width="9.140625" style="24"/>
    <col min="6657" max="6657" width="15" style="24" customWidth="1"/>
    <col min="6658" max="6658" width="74" style="24" customWidth="1"/>
    <col min="6659" max="6659" width="9.85546875" style="24" customWidth="1"/>
    <col min="6660" max="6661" width="7.28515625" style="24" customWidth="1"/>
    <col min="6662" max="6662" width="16.42578125" style="24" customWidth="1"/>
    <col min="6663" max="6663" width="21.85546875" style="24" customWidth="1"/>
    <col min="6664" max="6664" width="22.7109375" style="24" customWidth="1"/>
    <col min="6665" max="6665" width="17.28515625" style="24" customWidth="1"/>
    <col min="6666" max="6912" width="9.140625" style="24"/>
    <col min="6913" max="6913" width="15" style="24" customWidth="1"/>
    <col min="6914" max="6914" width="74" style="24" customWidth="1"/>
    <col min="6915" max="6915" width="9.85546875" style="24" customWidth="1"/>
    <col min="6916" max="6917" width="7.28515625" style="24" customWidth="1"/>
    <col min="6918" max="6918" width="16.42578125" style="24" customWidth="1"/>
    <col min="6919" max="6919" width="21.85546875" style="24" customWidth="1"/>
    <col min="6920" max="6920" width="22.7109375" style="24" customWidth="1"/>
    <col min="6921" max="6921" width="17.28515625" style="24" customWidth="1"/>
    <col min="6922" max="7168" width="9.140625" style="24"/>
    <col min="7169" max="7169" width="15" style="24" customWidth="1"/>
    <col min="7170" max="7170" width="74" style="24" customWidth="1"/>
    <col min="7171" max="7171" width="9.85546875" style="24" customWidth="1"/>
    <col min="7172" max="7173" width="7.28515625" style="24" customWidth="1"/>
    <col min="7174" max="7174" width="16.42578125" style="24" customWidth="1"/>
    <col min="7175" max="7175" width="21.85546875" style="24" customWidth="1"/>
    <col min="7176" max="7176" width="22.7109375" style="24" customWidth="1"/>
    <col min="7177" max="7177" width="17.28515625" style="24" customWidth="1"/>
    <col min="7178" max="7424" width="9.140625" style="24"/>
    <col min="7425" max="7425" width="15" style="24" customWidth="1"/>
    <col min="7426" max="7426" width="74" style="24" customWidth="1"/>
    <col min="7427" max="7427" width="9.85546875" style="24" customWidth="1"/>
    <col min="7428" max="7429" width="7.28515625" style="24" customWidth="1"/>
    <col min="7430" max="7430" width="16.42578125" style="24" customWidth="1"/>
    <col min="7431" max="7431" width="21.85546875" style="24" customWidth="1"/>
    <col min="7432" max="7432" width="22.7109375" style="24" customWidth="1"/>
    <col min="7433" max="7433" width="17.28515625" style="24" customWidth="1"/>
    <col min="7434" max="7680" width="9.140625" style="24"/>
    <col min="7681" max="7681" width="15" style="24" customWidth="1"/>
    <col min="7682" max="7682" width="74" style="24" customWidth="1"/>
    <col min="7683" max="7683" width="9.85546875" style="24" customWidth="1"/>
    <col min="7684" max="7685" width="7.28515625" style="24" customWidth="1"/>
    <col min="7686" max="7686" width="16.42578125" style="24" customWidth="1"/>
    <col min="7687" max="7687" width="21.85546875" style="24" customWidth="1"/>
    <col min="7688" max="7688" width="22.7109375" style="24" customWidth="1"/>
    <col min="7689" max="7689" width="17.28515625" style="24" customWidth="1"/>
    <col min="7690" max="7936" width="9.140625" style="24"/>
    <col min="7937" max="7937" width="15" style="24" customWidth="1"/>
    <col min="7938" max="7938" width="74" style="24" customWidth="1"/>
    <col min="7939" max="7939" width="9.85546875" style="24" customWidth="1"/>
    <col min="7940" max="7941" width="7.28515625" style="24" customWidth="1"/>
    <col min="7942" max="7942" width="16.42578125" style="24" customWidth="1"/>
    <col min="7943" max="7943" width="21.85546875" style="24" customWidth="1"/>
    <col min="7944" max="7944" width="22.7109375" style="24" customWidth="1"/>
    <col min="7945" max="7945" width="17.28515625" style="24" customWidth="1"/>
    <col min="7946" max="8192" width="9.140625" style="24"/>
    <col min="8193" max="8193" width="15" style="24" customWidth="1"/>
    <col min="8194" max="8194" width="74" style="24" customWidth="1"/>
    <col min="8195" max="8195" width="9.85546875" style="24" customWidth="1"/>
    <col min="8196" max="8197" width="7.28515625" style="24" customWidth="1"/>
    <col min="8198" max="8198" width="16.42578125" style="24" customWidth="1"/>
    <col min="8199" max="8199" width="21.85546875" style="24" customWidth="1"/>
    <col min="8200" max="8200" width="22.7109375" style="24" customWidth="1"/>
    <col min="8201" max="8201" width="17.28515625" style="24" customWidth="1"/>
    <col min="8202" max="8448" width="9.140625" style="24"/>
    <col min="8449" max="8449" width="15" style="24" customWidth="1"/>
    <col min="8450" max="8450" width="74" style="24" customWidth="1"/>
    <col min="8451" max="8451" width="9.85546875" style="24" customWidth="1"/>
    <col min="8452" max="8453" width="7.28515625" style="24" customWidth="1"/>
    <col min="8454" max="8454" width="16.42578125" style="24" customWidth="1"/>
    <col min="8455" max="8455" width="21.85546875" style="24" customWidth="1"/>
    <col min="8456" max="8456" width="22.7109375" style="24" customWidth="1"/>
    <col min="8457" max="8457" width="17.28515625" style="24" customWidth="1"/>
    <col min="8458" max="8704" width="9.140625" style="24"/>
    <col min="8705" max="8705" width="15" style="24" customWidth="1"/>
    <col min="8706" max="8706" width="74" style="24" customWidth="1"/>
    <col min="8707" max="8707" width="9.85546875" style="24" customWidth="1"/>
    <col min="8708" max="8709" width="7.28515625" style="24" customWidth="1"/>
    <col min="8710" max="8710" width="16.42578125" style="24" customWidth="1"/>
    <col min="8711" max="8711" width="21.85546875" style="24" customWidth="1"/>
    <col min="8712" max="8712" width="22.7109375" style="24" customWidth="1"/>
    <col min="8713" max="8713" width="17.28515625" style="24" customWidth="1"/>
    <col min="8714" max="8960" width="9.140625" style="24"/>
    <col min="8961" max="8961" width="15" style="24" customWidth="1"/>
    <col min="8962" max="8962" width="74" style="24" customWidth="1"/>
    <col min="8963" max="8963" width="9.85546875" style="24" customWidth="1"/>
    <col min="8964" max="8965" width="7.28515625" style="24" customWidth="1"/>
    <col min="8966" max="8966" width="16.42578125" style="24" customWidth="1"/>
    <col min="8967" max="8967" width="21.85546875" style="24" customWidth="1"/>
    <col min="8968" max="8968" width="22.7109375" style="24" customWidth="1"/>
    <col min="8969" max="8969" width="17.28515625" style="24" customWidth="1"/>
    <col min="8970" max="9216" width="9.140625" style="24"/>
    <col min="9217" max="9217" width="15" style="24" customWidth="1"/>
    <col min="9218" max="9218" width="74" style="24" customWidth="1"/>
    <col min="9219" max="9219" width="9.85546875" style="24" customWidth="1"/>
    <col min="9220" max="9221" width="7.28515625" style="24" customWidth="1"/>
    <col min="9222" max="9222" width="16.42578125" style="24" customWidth="1"/>
    <col min="9223" max="9223" width="21.85546875" style="24" customWidth="1"/>
    <col min="9224" max="9224" width="22.7109375" style="24" customWidth="1"/>
    <col min="9225" max="9225" width="17.28515625" style="24" customWidth="1"/>
    <col min="9226" max="9472" width="9.140625" style="24"/>
    <col min="9473" max="9473" width="15" style="24" customWidth="1"/>
    <col min="9474" max="9474" width="74" style="24" customWidth="1"/>
    <col min="9475" max="9475" width="9.85546875" style="24" customWidth="1"/>
    <col min="9476" max="9477" width="7.28515625" style="24" customWidth="1"/>
    <col min="9478" max="9478" width="16.42578125" style="24" customWidth="1"/>
    <col min="9479" max="9479" width="21.85546875" style="24" customWidth="1"/>
    <col min="9480" max="9480" width="22.7109375" style="24" customWidth="1"/>
    <col min="9481" max="9481" width="17.28515625" style="24" customWidth="1"/>
    <col min="9482" max="9728" width="9.140625" style="24"/>
    <col min="9729" max="9729" width="15" style="24" customWidth="1"/>
    <col min="9730" max="9730" width="74" style="24" customWidth="1"/>
    <col min="9731" max="9731" width="9.85546875" style="24" customWidth="1"/>
    <col min="9732" max="9733" width="7.28515625" style="24" customWidth="1"/>
    <col min="9734" max="9734" width="16.42578125" style="24" customWidth="1"/>
    <col min="9735" max="9735" width="21.85546875" style="24" customWidth="1"/>
    <col min="9736" max="9736" width="22.7109375" style="24" customWidth="1"/>
    <col min="9737" max="9737" width="17.28515625" style="24" customWidth="1"/>
    <col min="9738" max="9984" width="9.140625" style="24"/>
    <col min="9985" max="9985" width="15" style="24" customWidth="1"/>
    <col min="9986" max="9986" width="74" style="24" customWidth="1"/>
    <col min="9987" max="9987" width="9.85546875" style="24" customWidth="1"/>
    <col min="9988" max="9989" width="7.28515625" style="24" customWidth="1"/>
    <col min="9990" max="9990" width="16.42578125" style="24" customWidth="1"/>
    <col min="9991" max="9991" width="21.85546875" style="24" customWidth="1"/>
    <col min="9992" max="9992" width="22.7109375" style="24" customWidth="1"/>
    <col min="9993" max="9993" width="17.28515625" style="24" customWidth="1"/>
    <col min="9994" max="10240" width="9.140625" style="24"/>
    <col min="10241" max="10241" width="15" style="24" customWidth="1"/>
    <col min="10242" max="10242" width="74" style="24" customWidth="1"/>
    <col min="10243" max="10243" width="9.85546875" style="24" customWidth="1"/>
    <col min="10244" max="10245" width="7.28515625" style="24" customWidth="1"/>
    <col min="10246" max="10246" width="16.42578125" style="24" customWidth="1"/>
    <col min="10247" max="10247" width="21.85546875" style="24" customWidth="1"/>
    <col min="10248" max="10248" width="22.7109375" style="24" customWidth="1"/>
    <col min="10249" max="10249" width="17.28515625" style="24" customWidth="1"/>
    <col min="10250" max="10496" width="9.140625" style="24"/>
    <col min="10497" max="10497" width="15" style="24" customWidth="1"/>
    <col min="10498" max="10498" width="74" style="24" customWidth="1"/>
    <col min="10499" max="10499" width="9.85546875" style="24" customWidth="1"/>
    <col min="10500" max="10501" width="7.28515625" style="24" customWidth="1"/>
    <col min="10502" max="10502" width="16.42578125" style="24" customWidth="1"/>
    <col min="10503" max="10503" width="21.85546875" style="24" customWidth="1"/>
    <col min="10504" max="10504" width="22.7109375" style="24" customWidth="1"/>
    <col min="10505" max="10505" width="17.28515625" style="24" customWidth="1"/>
    <col min="10506" max="10752" width="9.140625" style="24"/>
    <col min="10753" max="10753" width="15" style="24" customWidth="1"/>
    <col min="10754" max="10754" width="74" style="24" customWidth="1"/>
    <col min="10755" max="10755" width="9.85546875" style="24" customWidth="1"/>
    <col min="10756" max="10757" width="7.28515625" style="24" customWidth="1"/>
    <col min="10758" max="10758" width="16.42578125" style="24" customWidth="1"/>
    <col min="10759" max="10759" width="21.85546875" style="24" customWidth="1"/>
    <col min="10760" max="10760" width="22.7109375" style="24" customWidth="1"/>
    <col min="10761" max="10761" width="17.28515625" style="24" customWidth="1"/>
    <col min="10762" max="11008" width="9.140625" style="24"/>
    <col min="11009" max="11009" width="15" style="24" customWidth="1"/>
    <col min="11010" max="11010" width="74" style="24" customWidth="1"/>
    <col min="11011" max="11011" width="9.85546875" style="24" customWidth="1"/>
    <col min="11012" max="11013" width="7.28515625" style="24" customWidth="1"/>
    <col min="11014" max="11014" width="16.42578125" style="24" customWidth="1"/>
    <col min="11015" max="11015" width="21.85546875" style="24" customWidth="1"/>
    <col min="11016" max="11016" width="22.7109375" style="24" customWidth="1"/>
    <col min="11017" max="11017" width="17.28515625" style="24" customWidth="1"/>
    <col min="11018" max="11264" width="9.140625" style="24"/>
    <col min="11265" max="11265" width="15" style="24" customWidth="1"/>
    <col min="11266" max="11266" width="74" style="24" customWidth="1"/>
    <col min="11267" max="11267" width="9.85546875" style="24" customWidth="1"/>
    <col min="11268" max="11269" width="7.28515625" style="24" customWidth="1"/>
    <col min="11270" max="11270" width="16.42578125" style="24" customWidth="1"/>
    <col min="11271" max="11271" width="21.85546875" style="24" customWidth="1"/>
    <col min="11272" max="11272" width="22.7109375" style="24" customWidth="1"/>
    <col min="11273" max="11273" width="17.28515625" style="24" customWidth="1"/>
    <col min="11274" max="11520" width="9.140625" style="24"/>
    <col min="11521" max="11521" width="15" style="24" customWidth="1"/>
    <col min="11522" max="11522" width="74" style="24" customWidth="1"/>
    <col min="11523" max="11523" width="9.85546875" style="24" customWidth="1"/>
    <col min="11524" max="11525" width="7.28515625" style="24" customWidth="1"/>
    <col min="11526" max="11526" width="16.42578125" style="24" customWidth="1"/>
    <col min="11527" max="11527" width="21.85546875" style="24" customWidth="1"/>
    <col min="11528" max="11528" width="22.7109375" style="24" customWidth="1"/>
    <col min="11529" max="11529" width="17.28515625" style="24" customWidth="1"/>
    <col min="11530" max="11776" width="9.140625" style="24"/>
    <col min="11777" max="11777" width="15" style="24" customWidth="1"/>
    <col min="11778" max="11778" width="74" style="24" customWidth="1"/>
    <col min="11779" max="11779" width="9.85546875" style="24" customWidth="1"/>
    <col min="11780" max="11781" width="7.28515625" style="24" customWidth="1"/>
    <col min="11782" max="11782" width="16.42578125" style="24" customWidth="1"/>
    <col min="11783" max="11783" width="21.85546875" style="24" customWidth="1"/>
    <col min="11784" max="11784" width="22.7109375" style="24" customWidth="1"/>
    <col min="11785" max="11785" width="17.28515625" style="24" customWidth="1"/>
    <col min="11786" max="12032" width="9.140625" style="24"/>
    <col min="12033" max="12033" width="15" style="24" customWidth="1"/>
    <col min="12034" max="12034" width="74" style="24" customWidth="1"/>
    <col min="12035" max="12035" width="9.85546875" style="24" customWidth="1"/>
    <col min="12036" max="12037" width="7.28515625" style="24" customWidth="1"/>
    <col min="12038" max="12038" width="16.42578125" style="24" customWidth="1"/>
    <col min="12039" max="12039" width="21.85546875" style="24" customWidth="1"/>
    <col min="12040" max="12040" width="22.7109375" style="24" customWidth="1"/>
    <col min="12041" max="12041" width="17.28515625" style="24" customWidth="1"/>
    <col min="12042" max="12288" width="9.140625" style="24"/>
    <col min="12289" max="12289" width="15" style="24" customWidth="1"/>
    <col min="12290" max="12290" width="74" style="24" customWidth="1"/>
    <col min="12291" max="12291" width="9.85546875" style="24" customWidth="1"/>
    <col min="12292" max="12293" width="7.28515625" style="24" customWidth="1"/>
    <col min="12294" max="12294" width="16.42578125" style="24" customWidth="1"/>
    <col min="12295" max="12295" width="21.85546875" style="24" customWidth="1"/>
    <col min="12296" max="12296" width="22.7109375" style="24" customWidth="1"/>
    <col min="12297" max="12297" width="17.28515625" style="24" customWidth="1"/>
    <col min="12298" max="12544" width="9.140625" style="24"/>
    <col min="12545" max="12545" width="15" style="24" customWidth="1"/>
    <col min="12546" max="12546" width="74" style="24" customWidth="1"/>
    <col min="12547" max="12547" width="9.85546875" style="24" customWidth="1"/>
    <col min="12548" max="12549" width="7.28515625" style="24" customWidth="1"/>
    <col min="12550" max="12550" width="16.42578125" style="24" customWidth="1"/>
    <col min="12551" max="12551" width="21.85546875" style="24" customWidth="1"/>
    <col min="12552" max="12552" width="22.7109375" style="24" customWidth="1"/>
    <col min="12553" max="12553" width="17.28515625" style="24" customWidth="1"/>
    <col min="12554" max="12800" width="9.140625" style="24"/>
    <col min="12801" max="12801" width="15" style="24" customWidth="1"/>
    <col min="12802" max="12802" width="74" style="24" customWidth="1"/>
    <col min="12803" max="12803" width="9.85546875" style="24" customWidth="1"/>
    <col min="12804" max="12805" width="7.28515625" style="24" customWidth="1"/>
    <col min="12806" max="12806" width="16.42578125" style="24" customWidth="1"/>
    <col min="12807" max="12807" width="21.85546875" style="24" customWidth="1"/>
    <col min="12808" max="12808" width="22.7109375" style="24" customWidth="1"/>
    <col min="12809" max="12809" width="17.28515625" style="24" customWidth="1"/>
    <col min="12810" max="13056" width="9.140625" style="24"/>
    <col min="13057" max="13057" width="15" style="24" customWidth="1"/>
    <col min="13058" max="13058" width="74" style="24" customWidth="1"/>
    <col min="13059" max="13059" width="9.85546875" style="24" customWidth="1"/>
    <col min="13060" max="13061" width="7.28515625" style="24" customWidth="1"/>
    <col min="13062" max="13062" width="16.42578125" style="24" customWidth="1"/>
    <col min="13063" max="13063" width="21.85546875" style="24" customWidth="1"/>
    <col min="13064" max="13064" width="22.7109375" style="24" customWidth="1"/>
    <col min="13065" max="13065" width="17.28515625" style="24" customWidth="1"/>
    <col min="13066" max="13312" width="9.140625" style="24"/>
    <col min="13313" max="13313" width="15" style="24" customWidth="1"/>
    <col min="13314" max="13314" width="74" style="24" customWidth="1"/>
    <col min="13315" max="13315" width="9.85546875" style="24" customWidth="1"/>
    <col min="13316" max="13317" width="7.28515625" style="24" customWidth="1"/>
    <col min="13318" max="13318" width="16.42578125" style="24" customWidth="1"/>
    <col min="13319" max="13319" width="21.85546875" style="24" customWidth="1"/>
    <col min="13320" max="13320" width="22.7109375" style="24" customWidth="1"/>
    <col min="13321" max="13321" width="17.28515625" style="24" customWidth="1"/>
    <col min="13322" max="13568" width="9.140625" style="24"/>
    <col min="13569" max="13569" width="15" style="24" customWidth="1"/>
    <col min="13570" max="13570" width="74" style="24" customWidth="1"/>
    <col min="13571" max="13571" width="9.85546875" style="24" customWidth="1"/>
    <col min="13572" max="13573" width="7.28515625" style="24" customWidth="1"/>
    <col min="13574" max="13574" width="16.42578125" style="24" customWidth="1"/>
    <col min="13575" max="13575" width="21.85546875" style="24" customWidth="1"/>
    <col min="13576" max="13576" width="22.7109375" style="24" customWidth="1"/>
    <col min="13577" max="13577" width="17.28515625" style="24" customWidth="1"/>
    <col min="13578" max="13824" width="9.140625" style="24"/>
    <col min="13825" max="13825" width="15" style="24" customWidth="1"/>
    <col min="13826" max="13826" width="74" style="24" customWidth="1"/>
    <col min="13827" max="13827" width="9.85546875" style="24" customWidth="1"/>
    <col min="13828" max="13829" width="7.28515625" style="24" customWidth="1"/>
    <col min="13830" max="13830" width="16.42578125" style="24" customWidth="1"/>
    <col min="13831" max="13831" width="21.85546875" style="24" customWidth="1"/>
    <col min="13832" max="13832" width="22.7109375" style="24" customWidth="1"/>
    <col min="13833" max="13833" width="17.28515625" style="24" customWidth="1"/>
    <col min="13834" max="14080" width="9.140625" style="24"/>
    <col min="14081" max="14081" width="15" style="24" customWidth="1"/>
    <col min="14082" max="14082" width="74" style="24" customWidth="1"/>
    <col min="14083" max="14083" width="9.85546875" style="24" customWidth="1"/>
    <col min="14084" max="14085" width="7.28515625" style="24" customWidth="1"/>
    <col min="14086" max="14086" width="16.42578125" style="24" customWidth="1"/>
    <col min="14087" max="14087" width="21.85546875" style="24" customWidth="1"/>
    <col min="14088" max="14088" width="22.7109375" style="24" customWidth="1"/>
    <col min="14089" max="14089" width="17.28515625" style="24" customWidth="1"/>
    <col min="14090" max="14336" width="9.140625" style="24"/>
    <col min="14337" max="14337" width="15" style="24" customWidth="1"/>
    <col min="14338" max="14338" width="74" style="24" customWidth="1"/>
    <col min="14339" max="14339" width="9.85546875" style="24" customWidth="1"/>
    <col min="14340" max="14341" width="7.28515625" style="24" customWidth="1"/>
    <col min="14342" max="14342" width="16.42578125" style="24" customWidth="1"/>
    <col min="14343" max="14343" width="21.85546875" style="24" customWidth="1"/>
    <col min="14344" max="14344" width="22.7109375" style="24" customWidth="1"/>
    <col min="14345" max="14345" width="17.28515625" style="24" customWidth="1"/>
    <col min="14346" max="14592" width="9.140625" style="24"/>
    <col min="14593" max="14593" width="15" style="24" customWidth="1"/>
    <col min="14594" max="14594" width="74" style="24" customWidth="1"/>
    <col min="14595" max="14595" width="9.85546875" style="24" customWidth="1"/>
    <col min="14596" max="14597" width="7.28515625" style="24" customWidth="1"/>
    <col min="14598" max="14598" width="16.42578125" style="24" customWidth="1"/>
    <col min="14599" max="14599" width="21.85546875" style="24" customWidth="1"/>
    <col min="14600" max="14600" width="22.7109375" style="24" customWidth="1"/>
    <col min="14601" max="14601" width="17.28515625" style="24" customWidth="1"/>
    <col min="14602" max="14848" width="9.140625" style="24"/>
    <col min="14849" max="14849" width="15" style="24" customWidth="1"/>
    <col min="14850" max="14850" width="74" style="24" customWidth="1"/>
    <col min="14851" max="14851" width="9.85546875" style="24" customWidth="1"/>
    <col min="14852" max="14853" width="7.28515625" style="24" customWidth="1"/>
    <col min="14854" max="14854" width="16.42578125" style="24" customWidth="1"/>
    <col min="14855" max="14855" width="21.85546875" style="24" customWidth="1"/>
    <col min="14856" max="14856" width="22.7109375" style="24" customWidth="1"/>
    <col min="14857" max="14857" width="17.28515625" style="24" customWidth="1"/>
    <col min="14858" max="15104" width="9.140625" style="24"/>
    <col min="15105" max="15105" width="15" style="24" customWidth="1"/>
    <col min="15106" max="15106" width="74" style="24" customWidth="1"/>
    <col min="15107" max="15107" width="9.85546875" style="24" customWidth="1"/>
    <col min="15108" max="15109" width="7.28515625" style="24" customWidth="1"/>
    <col min="15110" max="15110" width="16.42578125" style="24" customWidth="1"/>
    <col min="15111" max="15111" width="21.85546875" style="24" customWidth="1"/>
    <col min="15112" max="15112" width="22.7109375" style="24" customWidth="1"/>
    <col min="15113" max="15113" width="17.28515625" style="24" customWidth="1"/>
    <col min="15114" max="15360" width="9.140625" style="24"/>
    <col min="15361" max="15361" width="15" style="24" customWidth="1"/>
    <col min="15362" max="15362" width="74" style="24" customWidth="1"/>
    <col min="15363" max="15363" width="9.85546875" style="24" customWidth="1"/>
    <col min="15364" max="15365" width="7.28515625" style="24" customWidth="1"/>
    <col min="15366" max="15366" width="16.42578125" style="24" customWidth="1"/>
    <col min="15367" max="15367" width="21.85546875" style="24" customWidth="1"/>
    <col min="15368" max="15368" width="22.7109375" style="24" customWidth="1"/>
    <col min="15369" max="15369" width="17.28515625" style="24" customWidth="1"/>
    <col min="15370" max="15616" width="9.140625" style="24"/>
    <col min="15617" max="15617" width="15" style="24" customWidth="1"/>
    <col min="15618" max="15618" width="74" style="24" customWidth="1"/>
    <col min="15619" max="15619" width="9.85546875" style="24" customWidth="1"/>
    <col min="15620" max="15621" width="7.28515625" style="24" customWidth="1"/>
    <col min="15622" max="15622" width="16.42578125" style="24" customWidth="1"/>
    <col min="15623" max="15623" width="21.85546875" style="24" customWidth="1"/>
    <col min="15624" max="15624" width="22.7109375" style="24" customWidth="1"/>
    <col min="15625" max="15625" width="17.28515625" style="24" customWidth="1"/>
    <col min="15626" max="15872" width="9.140625" style="24"/>
    <col min="15873" max="15873" width="15" style="24" customWidth="1"/>
    <col min="15874" max="15874" width="74" style="24" customWidth="1"/>
    <col min="15875" max="15875" width="9.85546875" style="24" customWidth="1"/>
    <col min="15876" max="15877" width="7.28515625" style="24" customWidth="1"/>
    <col min="15878" max="15878" width="16.42578125" style="24" customWidth="1"/>
    <col min="15879" max="15879" width="21.85546875" style="24" customWidth="1"/>
    <col min="15880" max="15880" width="22.7109375" style="24" customWidth="1"/>
    <col min="15881" max="15881" width="17.28515625" style="24" customWidth="1"/>
    <col min="15882" max="16128" width="9.140625" style="24"/>
    <col min="16129" max="16129" width="15" style="24" customWidth="1"/>
    <col min="16130" max="16130" width="74" style="24" customWidth="1"/>
    <col min="16131" max="16131" width="9.85546875" style="24" customWidth="1"/>
    <col min="16132" max="16133" width="7.28515625" style="24" customWidth="1"/>
    <col min="16134" max="16134" width="16.42578125" style="24" customWidth="1"/>
    <col min="16135" max="16135" width="21.85546875" style="24" customWidth="1"/>
    <col min="16136" max="16136" width="22.7109375" style="24" customWidth="1"/>
    <col min="16137" max="16137" width="17.28515625" style="24" customWidth="1"/>
    <col min="16138" max="16384" width="9.140625" style="24"/>
  </cols>
  <sheetData>
    <row r="1" spans="1:9" s="8" customFormat="1" ht="38.25" x14ac:dyDescent="0.2">
      <c r="A1" s="9"/>
      <c r="B1" s="9" t="s">
        <v>9</v>
      </c>
      <c r="C1" s="9" t="s">
        <v>10</v>
      </c>
      <c r="D1" s="9" t="s">
        <v>11</v>
      </c>
      <c r="E1" s="9" t="s">
        <v>12</v>
      </c>
      <c r="F1" s="10" t="s">
        <v>13</v>
      </c>
      <c r="G1" s="10" t="s">
        <v>14</v>
      </c>
      <c r="H1" s="10" t="s">
        <v>15</v>
      </c>
      <c r="I1" s="11"/>
    </row>
    <row r="2" spans="1:9" s="18" customFormat="1" x14ac:dyDescent="0.2">
      <c r="A2" s="12"/>
      <c r="B2" s="13" t="s">
        <v>16</v>
      </c>
      <c r="C2" s="14"/>
      <c r="D2" s="15"/>
      <c r="E2" s="15"/>
      <c r="F2" s="16"/>
      <c r="G2" s="16"/>
      <c r="H2" s="16"/>
      <c r="I2" s="17"/>
    </row>
    <row r="3" spans="1:9" ht="38.25" x14ac:dyDescent="0.2">
      <c r="A3" s="19" t="s">
        <v>17</v>
      </c>
      <c r="B3" s="20" t="s">
        <v>36</v>
      </c>
      <c r="C3" s="20" t="s">
        <v>19</v>
      </c>
      <c r="D3" s="21">
        <v>1</v>
      </c>
      <c r="E3" s="21">
        <v>6</v>
      </c>
      <c r="F3" s="22"/>
      <c r="G3" s="23">
        <f t="shared" ref="G3:G8" si="0">F3*D3*E3</f>
        <v>0</v>
      </c>
      <c r="H3" s="23">
        <f t="shared" ref="H3:H9" si="1">G3*1.21</f>
        <v>0</v>
      </c>
      <c r="I3" s="24"/>
    </row>
    <row r="4" spans="1:9" ht="38.25" x14ac:dyDescent="0.2">
      <c r="A4" s="19" t="s">
        <v>17</v>
      </c>
      <c r="B4" s="20" t="s">
        <v>41</v>
      </c>
      <c r="C4" s="20" t="s">
        <v>19</v>
      </c>
      <c r="D4" s="21">
        <v>28</v>
      </c>
      <c r="E4" s="21">
        <v>4</v>
      </c>
      <c r="F4" s="22"/>
      <c r="G4" s="23">
        <f t="shared" si="0"/>
        <v>0</v>
      </c>
      <c r="H4" s="23">
        <f t="shared" si="1"/>
        <v>0</v>
      </c>
      <c r="I4" s="24"/>
    </row>
    <row r="5" spans="1:9" x14ac:dyDescent="0.2">
      <c r="A5" s="19" t="s">
        <v>17</v>
      </c>
      <c r="B5" s="20" t="s">
        <v>22</v>
      </c>
      <c r="C5" s="20" t="s">
        <v>19</v>
      </c>
      <c r="D5" s="21">
        <v>28</v>
      </c>
      <c r="E5" s="21">
        <v>2</v>
      </c>
      <c r="F5" s="22"/>
      <c r="G5" s="23">
        <f t="shared" si="0"/>
        <v>0</v>
      </c>
      <c r="H5" s="23">
        <f t="shared" si="1"/>
        <v>0</v>
      </c>
      <c r="I5" s="24"/>
    </row>
    <row r="6" spans="1:9" ht="25.5" x14ac:dyDescent="0.2">
      <c r="A6" s="19" t="s">
        <v>17</v>
      </c>
      <c r="B6" s="20" t="s">
        <v>37</v>
      </c>
      <c r="C6" s="20" t="s">
        <v>19</v>
      </c>
      <c r="D6" s="21">
        <v>5</v>
      </c>
      <c r="E6" s="21">
        <v>1</v>
      </c>
      <c r="F6" s="22"/>
      <c r="G6" s="23">
        <f t="shared" si="0"/>
        <v>0</v>
      </c>
      <c r="H6" s="23">
        <f t="shared" si="1"/>
        <v>0</v>
      </c>
      <c r="I6" s="24"/>
    </row>
    <row r="7" spans="1:9" s="28" customFormat="1" ht="25.5" x14ac:dyDescent="0.2">
      <c r="A7" s="19" t="s">
        <v>17</v>
      </c>
      <c r="B7" s="20" t="s">
        <v>38</v>
      </c>
      <c r="C7" s="20" t="s">
        <v>19</v>
      </c>
      <c r="D7" s="25">
        <v>28</v>
      </c>
      <c r="E7" s="25">
        <v>10</v>
      </c>
      <c r="F7" s="26"/>
      <c r="G7" s="23">
        <f t="shared" si="0"/>
        <v>0</v>
      </c>
      <c r="H7" s="27">
        <f t="shared" si="1"/>
        <v>0</v>
      </c>
    </row>
    <row r="8" spans="1:9" ht="25.5" x14ac:dyDescent="0.2">
      <c r="A8" s="19" t="s">
        <v>17</v>
      </c>
      <c r="B8" s="20" t="s">
        <v>42</v>
      </c>
      <c r="C8" s="20" t="s">
        <v>19</v>
      </c>
      <c r="D8" s="21">
        <v>28</v>
      </c>
      <c r="E8" s="21">
        <v>1</v>
      </c>
      <c r="F8" s="22"/>
      <c r="G8" s="23">
        <f t="shared" si="0"/>
        <v>0</v>
      </c>
      <c r="H8" s="27">
        <f t="shared" si="1"/>
        <v>0</v>
      </c>
      <c r="I8" s="24"/>
    </row>
    <row r="9" spans="1:9" s="28" customFormat="1" ht="15.75" x14ac:dyDescent="0.25">
      <c r="A9" s="29"/>
      <c r="B9" s="30" t="s">
        <v>43</v>
      </c>
      <c r="C9" s="30"/>
      <c r="D9" s="30"/>
      <c r="E9" s="30"/>
      <c r="F9" s="31"/>
      <c r="G9" s="31">
        <f>SUM(G1:G8)</f>
        <v>0</v>
      </c>
      <c r="H9" s="32">
        <f t="shared" si="1"/>
        <v>0</v>
      </c>
      <c r="I9" s="33"/>
    </row>
    <row r="10" spans="1:9" x14ac:dyDescent="0.2">
      <c r="A10" s="19" t="s">
        <v>17</v>
      </c>
      <c r="B10" s="20" t="s">
        <v>30</v>
      </c>
      <c r="C10" s="20" t="s">
        <v>31</v>
      </c>
      <c r="D10" s="21">
        <v>1</v>
      </c>
      <c r="E10" s="21">
        <v>1</v>
      </c>
      <c r="F10" s="23">
        <f>G9*0.15</f>
        <v>0</v>
      </c>
      <c r="G10" s="23">
        <f>F10*D10*E10</f>
        <v>0</v>
      </c>
      <c r="H10" s="27">
        <f>G10*1.21</f>
        <v>0</v>
      </c>
      <c r="I10" s="24"/>
    </row>
    <row r="11" spans="1:9" s="28" customFormat="1" ht="15.75" x14ac:dyDescent="0.25">
      <c r="A11" s="29"/>
      <c r="B11" s="30" t="s">
        <v>44</v>
      </c>
      <c r="C11" s="30"/>
      <c r="D11" s="30"/>
      <c r="E11" s="30"/>
      <c r="F11" s="31"/>
      <c r="G11" s="31">
        <f>SUM(G9:G10)</f>
        <v>0</v>
      </c>
      <c r="H11" s="32">
        <f>G11*1.21</f>
        <v>0</v>
      </c>
      <c r="I11" s="33"/>
    </row>
    <row r="12" spans="1:9" s="28" customFormat="1" ht="15" x14ac:dyDescent="0.25">
      <c r="A12" s="18"/>
      <c r="B12" s="34"/>
      <c r="C12"/>
      <c r="D12" s="24"/>
      <c r="E12" s="24"/>
      <c r="F12" s="7"/>
      <c r="G12" s="35"/>
      <c r="H12" s="35"/>
      <c r="I12" s="33"/>
    </row>
    <row r="13" spans="1:9" s="28" customFormat="1" ht="15" x14ac:dyDescent="0.25">
      <c r="A13" s="18"/>
      <c r="B13" s="34"/>
      <c r="C13"/>
      <c r="D13" s="24"/>
      <c r="E13" s="24"/>
      <c r="F13" s="7"/>
      <c r="G13" s="35"/>
      <c r="H13" s="35"/>
      <c r="I13" s="33"/>
    </row>
    <row r="14" spans="1:9" s="28" customFormat="1" ht="15" x14ac:dyDescent="0.25">
      <c r="A14" s="18"/>
      <c r="B14" s="34"/>
      <c r="C14"/>
      <c r="D14" s="24"/>
      <c r="E14" s="24"/>
      <c r="F14" s="7"/>
      <c r="G14" s="35"/>
      <c r="H14" s="35"/>
      <c r="I14" s="33"/>
    </row>
    <row r="15" spans="1:9" s="28" customFormat="1" ht="15" x14ac:dyDescent="0.25">
      <c r="A15" s="18"/>
      <c r="B15" s="34"/>
      <c r="C15"/>
      <c r="D15" s="24"/>
      <c r="E15" s="24"/>
      <c r="F15" s="7"/>
      <c r="G15" s="35"/>
      <c r="H15" s="35"/>
      <c r="I15" s="33"/>
    </row>
    <row r="16" spans="1:9" s="28" customFormat="1" ht="15" x14ac:dyDescent="0.25">
      <c r="A16" s="18"/>
      <c r="B16" s="34"/>
      <c r="C16"/>
      <c r="D16" s="24"/>
      <c r="E16" s="24"/>
      <c r="F16" s="7"/>
      <c r="G16" s="35"/>
      <c r="H16" s="35"/>
      <c r="I16" s="33"/>
    </row>
    <row r="17" spans="1:9" s="28" customFormat="1" ht="15" x14ac:dyDescent="0.25">
      <c r="A17" s="18"/>
      <c r="B17" s="34"/>
      <c r="C17"/>
      <c r="D17" s="24"/>
      <c r="E17" s="24"/>
      <c r="F17" s="7"/>
      <c r="G17" s="35"/>
      <c r="H17" s="35"/>
      <c r="I17" s="33"/>
    </row>
    <row r="18" spans="1:9" ht="15" x14ac:dyDescent="0.25">
      <c r="B18" s="34"/>
      <c r="C18"/>
      <c r="F18" s="7"/>
    </row>
    <row r="19" spans="1:9" s="28" customFormat="1" x14ac:dyDescent="0.2">
      <c r="A19" s="18"/>
      <c r="B19" s="8"/>
      <c r="C19" s="37"/>
      <c r="D19" s="38"/>
      <c r="E19" s="38"/>
      <c r="F19" s="39"/>
      <c r="G19" s="39"/>
      <c r="H19" s="39"/>
      <c r="I19" s="33"/>
    </row>
    <row r="20" spans="1:9" s="28" customFormat="1" ht="15" x14ac:dyDescent="0.25">
      <c r="A20" s="18"/>
      <c r="B20" s="34"/>
      <c r="C20"/>
      <c r="D20" s="24"/>
      <c r="E20" s="24"/>
      <c r="F20" s="7"/>
      <c r="G20" s="35"/>
      <c r="H20" s="35"/>
      <c r="I20" s="33"/>
    </row>
    <row r="21" spans="1:9" s="28" customFormat="1" ht="15" x14ac:dyDescent="0.25">
      <c r="A21" s="18"/>
      <c r="B21" s="34"/>
      <c r="C21"/>
      <c r="D21" s="24"/>
      <c r="E21" s="24"/>
      <c r="F21" s="7"/>
      <c r="G21" s="35"/>
      <c r="H21" s="35"/>
      <c r="I21" s="33"/>
    </row>
    <row r="22" spans="1:9" s="28" customFormat="1" ht="15" x14ac:dyDescent="0.25">
      <c r="A22" s="18"/>
      <c r="B22" s="34"/>
      <c r="C22"/>
      <c r="D22" s="24"/>
      <c r="E22" s="24"/>
      <c r="F22" s="7"/>
      <c r="G22" s="35"/>
      <c r="H22" s="35"/>
      <c r="I22" s="33"/>
    </row>
    <row r="23" spans="1:9" s="28" customFormat="1" ht="15" x14ac:dyDescent="0.25">
      <c r="A23" s="18"/>
      <c r="B23" s="34"/>
      <c r="C23"/>
      <c r="D23" s="24"/>
      <c r="E23" s="24"/>
      <c r="F23" s="7"/>
      <c r="G23" s="35"/>
      <c r="H23" s="35"/>
      <c r="I23" s="33"/>
    </row>
    <row r="24" spans="1:9" s="28" customFormat="1" ht="15" x14ac:dyDescent="0.25">
      <c r="A24" s="18"/>
      <c r="B24" s="34"/>
      <c r="C24"/>
      <c r="D24" s="24"/>
      <c r="E24" s="24"/>
      <c r="F24" s="7"/>
      <c r="G24" s="35"/>
      <c r="H24" s="35"/>
      <c r="I24" s="33"/>
    </row>
    <row r="25" spans="1:9" s="28" customFormat="1" ht="15" x14ac:dyDescent="0.25">
      <c r="A25" s="18"/>
      <c r="B25" s="34"/>
      <c r="C25"/>
      <c r="D25" s="24"/>
      <c r="E25" s="24"/>
      <c r="F25" s="7"/>
      <c r="G25" s="35"/>
      <c r="H25" s="35"/>
      <c r="I25" s="33"/>
    </row>
    <row r="26" spans="1:9" s="28" customFormat="1" ht="15" x14ac:dyDescent="0.25">
      <c r="A26" s="18"/>
      <c r="B26" s="34"/>
      <c r="C26"/>
      <c r="D26" s="24"/>
      <c r="E26" s="24"/>
      <c r="F26" s="7"/>
      <c r="G26" s="35"/>
      <c r="H26" s="35"/>
      <c r="I26" s="33"/>
    </row>
    <row r="27" spans="1:9" s="28" customFormat="1" ht="15" x14ac:dyDescent="0.25">
      <c r="A27" s="18"/>
      <c r="B27" s="34"/>
      <c r="C27"/>
      <c r="D27" s="24"/>
      <c r="E27" s="24"/>
      <c r="F27" s="7"/>
      <c r="G27" s="35"/>
      <c r="H27" s="35"/>
      <c r="I27" s="33"/>
    </row>
    <row r="28" spans="1:9" s="28" customFormat="1" x14ac:dyDescent="0.2">
      <c r="A28" s="18"/>
      <c r="B28" s="8"/>
      <c r="C28" s="37"/>
      <c r="D28" s="38"/>
      <c r="E28" s="38"/>
      <c r="F28" s="39"/>
      <c r="G28" s="39"/>
      <c r="H28" s="39"/>
      <c r="I28" s="33"/>
    </row>
    <row r="29" spans="1:9" s="28" customFormat="1" ht="15" x14ac:dyDescent="0.25">
      <c r="A29" s="18"/>
      <c r="B29" s="34"/>
      <c r="C29"/>
      <c r="D29" s="24"/>
      <c r="E29" s="24"/>
      <c r="F29" s="7"/>
      <c r="G29" s="35"/>
      <c r="H29" s="35"/>
      <c r="I29" s="33"/>
    </row>
    <row r="30" spans="1:9" s="28" customFormat="1" ht="15" x14ac:dyDescent="0.25">
      <c r="A30" s="18"/>
      <c r="B30" s="34"/>
      <c r="C30"/>
      <c r="D30" s="24"/>
      <c r="E30" s="24"/>
      <c r="F30" s="7"/>
      <c r="G30" s="35"/>
      <c r="H30" s="35"/>
      <c r="I30" s="33"/>
    </row>
    <row r="31" spans="1:9" s="28" customFormat="1" ht="15" x14ac:dyDescent="0.25">
      <c r="A31" s="18"/>
      <c r="B31" s="34"/>
      <c r="C31"/>
      <c r="D31" s="24"/>
      <c r="E31" s="24"/>
      <c r="F31" s="7"/>
      <c r="G31" s="35"/>
      <c r="H31" s="35"/>
      <c r="I31" s="33"/>
    </row>
    <row r="32" spans="1:9" s="28" customFormat="1" ht="15" x14ac:dyDescent="0.25">
      <c r="A32" s="18"/>
      <c r="B32" s="34"/>
      <c r="C32"/>
      <c r="D32" s="24"/>
      <c r="E32" s="24"/>
      <c r="F32" s="7"/>
      <c r="G32" s="35"/>
      <c r="H32" s="35"/>
      <c r="I32" s="33"/>
    </row>
    <row r="33" spans="1:9" s="28" customFormat="1" ht="15" x14ac:dyDescent="0.25">
      <c r="A33" s="18"/>
      <c r="B33" s="34"/>
      <c r="C33"/>
      <c r="D33" s="24"/>
      <c r="E33" s="24"/>
      <c r="F33" s="7"/>
      <c r="G33" s="35"/>
      <c r="H33" s="35"/>
      <c r="I33" s="33"/>
    </row>
    <row r="34" spans="1:9" s="28" customFormat="1" ht="15" x14ac:dyDescent="0.25">
      <c r="A34" s="18"/>
      <c r="B34" s="34"/>
      <c r="C34"/>
      <c r="D34" s="24"/>
      <c r="E34" s="24"/>
      <c r="F34" s="7"/>
      <c r="G34" s="35"/>
      <c r="H34" s="35"/>
      <c r="I34" s="33"/>
    </row>
    <row r="35" spans="1:9" s="28" customFormat="1" ht="15" x14ac:dyDescent="0.25">
      <c r="A35" s="18"/>
      <c r="B35" s="34"/>
      <c r="C35"/>
      <c r="D35" s="24"/>
      <c r="E35" s="24"/>
      <c r="F35" s="7"/>
      <c r="G35" s="35"/>
      <c r="H35" s="35"/>
      <c r="I35" s="33"/>
    </row>
    <row r="36" spans="1:9" s="28" customFormat="1" ht="15" x14ac:dyDescent="0.25">
      <c r="A36" s="18"/>
      <c r="B36" s="34"/>
      <c r="C36"/>
      <c r="D36" s="24"/>
      <c r="E36" s="24"/>
      <c r="F36" s="7"/>
      <c r="G36" s="35"/>
      <c r="H36" s="35"/>
      <c r="I36" s="33"/>
    </row>
    <row r="37" spans="1:9" s="28" customFormat="1" x14ac:dyDescent="0.2">
      <c r="A37" s="18"/>
      <c r="B37" s="8"/>
      <c r="C37" s="40"/>
      <c r="D37" s="24"/>
      <c r="E37" s="24"/>
      <c r="F37" s="35"/>
      <c r="G37" s="35"/>
      <c r="H37" s="35"/>
      <c r="I37" s="33"/>
    </row>
    <row r="38" spans="1:9" s="28" customFormat="1" ht="15" x14ac:dyDescent="0.25">
      <c r="A38" s="18"/>
      <c r="B38" s="34"/>
      <c r="C38"/>
      <c r="D38" s="24"/>
      <c r="E38" s="24"/>
      <c r="F38" s="7"/>
      <c r="G38" s="35"/>
      <c r="H38" s="35"/>
      <c r="I38" s="33"/>
    </row>
    <row r="39" spans="1:9" s="28" customFormat="1" ht="15" x14ac:dyDescent="0.25">
      <c r="A39" s="18"/>
      <c r="B39" s="34"/>
      <c r="C39"/>
      <c r="D39" s="24"/>
      <c r="E39" s="24"/>
      <c r="F39" s="7"/>
      <c r="G39" s="35"/>
      <c r="H39" s="35"/>
      <c r="I39" s="33"/>
    </row>
    <row r="40" spans="1:9" s="28" customFormat="1" ht="15" x14ac:dyDescent="0.25">
      <c r="A40" s="18"/>
      <c r="B40" s="34"/>
      <c r="C40"/>
      <c r="D40" s="24"/>
      <c r="E40" s="24"/>
      <c r="F40" s="7"/>
      <c r="G40" s="35"/>
      <c r="H40" s="35"/>
      <c r="I40" s="33"/>
    </row>
    <row r="41" spans="1:9" s="28" customFormat="1" ht="15" x14ac:dyDescent="0.25">
      <c r="A41" s="18"/>
      <c r="B41" s="34"/>
      <c r="C41"/>
      <c r="D41" s="24"/>
      <c r="E41" s="24"/>
      <c r="F41" s="7"/>
      <c r="G41" s="35"/>
      <c r="H41" s="35"/>
      <c r="I41" s="33"/>
    </row>
    <row r="42" spans="1:9" s="28" customFormat="1" ht="15" x14ac:dyDescent="0.25">
      <c r="A42" s="18"/>
      <c r="B42" s="34"/>
      <c r="C42"/>
      <c r="D42" s="24"/>
      <c r="E42" s="24"/>
      <c r="F42" s="7"/>
      <c r="G42" s="35"/>
      <c r="H42" s="35"/>
      <c r="I42" s="33"/>
    </row>
    <row r="43" spans="1:9" s="28" customFormat="1" x14ac:dyDescent="0.2">
      <c r="A43" s="18"/>
      <c r="B43" s="8"/>
      <c r="C43" s="40"/>
      <c r="D43" s="24"/>
      <c r="E43" s="24"/>
      <c r="F43" s="35"/>
      <c r="G43" s="35"/>
      <c r="H43" s="35"/>
      <c r="I43" s="33"/>
    </row>
    <row r="44" spans="1:9" s="28" customFormat="1" ht="15" x14ac:dyDescent="0.25">
      <c r="A44" s="18"/>
      <c r="B44" s="34"/>
      <c r="C44"/>
      <c r="D44" s="24"/>
      <c r="E44" s="24"/>
      <c r="F44" s="7"/>
      <c r="G44" s="35"/>
      <c r="H44" s="35"/>
      <c r="I44" s="33"/>
    </row>
    <row r="45" spans="1:9" s="28" customFormat="1" ht="15" x14ac:dyDescent="0.25">
      <c r="A45" s="18"/>
      <c r="B45" s="34"/>
      <c r="C45"/>
      <c r="D45" s="24"/>
      <c r="E45" s="24"/>
      <c r="F45" s="7"/>
      <c r="G45" s="35"/>
      <c r="H45" s="35"/>
      <c r="I45" s="33"/>
    </row>
    <row r="46" spans="1:9" s="28" customFormat="1" ht="15" x14ac:dyDescent="0.25">
      <c r="A46" s="18"/>
      <c r="B46" s="34"/>
      <c r="C46"/>
      <c r="D46" s="24"/>
      <c r="E46" s="24"/>
      <c r="F46" s="7"/>
      <c r="G46" s="35"/>
      <c r="H46" s="35"/>
      <c r="I46" s="33"/>
    </row>
    <row r="47" spans="1:9" s="28" customFormat="1" ht="15" x14ac:dyDescent="0.25">
      <c r="A47" s="18"/>
      <c r="B47" s="34"/>
      <c r="C47"/>
      <c r="D47" s="24"/>
      <c r="E47" s="24"/>
      <c r="F47" s="7"/>
      <c r="G47" s="35"/>
      <c r="H47" s="35"/>
      <c r="I47" s="33"/>
    </row>
    <row r="48" spans="1:9" s="28" customFormat="1" ht="15" x14ac:dyDescent="0.25">
      <c r="A48" s="18"/>
      <c r="B48" s="34"/>
      <c r="C48"/>
      <c r="D48" s="24"/>
      <c r="E48" s="24"/>
      <c r="F48" s="7"/>
      <c r="G48" s="35"/>
      <c r="H48" s="35"/>
      <c r="I48" s="33"/>
    </row>
    <row r="49" spans="1:9" s="28" customFormat="1" x14ac:dyDescent="0.2">
      <c r="A49" s="18"/>
      <c r="B49" s="8"/>
      <c r="C49" s="40"/>
      <c r="D49" s="24"/>
      <c r="E49" s="24"/>
      <c r="F49" s="35"/>
      <c r="G49" s="35"/>
      <c r="H49" s="35"/>
      <c r="I49" s="33"/>
    </row>
    <row r="50" spans="1:9" s="28" customFormat="1" ht="15" x14ac:dyDescent="0.25">
      <c r="A50" s="18"/>
      <c r="B50" s="34"/>
      <c r="C50"/>
      <c r="D50" s="24"/>
      <c r="E50" s="24"/>
      <c r="F50" s="7"/>
      <c r="G50" s="35"/>
      <c r="H50" s="35"/>
      <c r="I50" s="33"/>
    </row>
    <row r="51" spans="1:9" s="28" customFormat="1" ht="15" x14ac:dyDescent="0.25">
      <c r="A51" s="18"/>
      <c r="B51" s="34"/>
      <c r="C51"/>
      <c r="D51" s="24"/>
      <c r="E51" s="24"/>
      <c r="F51" s="7"/>
      <c r="G51" s="35"/>
      <c r="H51" s="35"/>
      <c r="I51" s="33"/>
    </row>
    <row r="52" spans="1:9" s="28" customFormat="1" ht="15" x14ac:dyDescent="0.25">
      <c r="A52" s="18"/>
      <c r="B52" s="34"/>
      <c r="C52"/>
      <c r="D52" s="24"/>
      <c r="E52" s="24"/>
      <c r="F52" s="7"/>
      <c r="G52" s="35"/>
      <c r="H52" s="35"/>
      <c r="I52" s="33"/>
    </row>
    <row r="53" spans="1:9" s="28" customFormat="1" ht="15" x14ac:dyDescent="0.25">
      <c r="A53" s="18"/>
      <c r="B53" s="34"/>
      <c r="C53"/>
      <c r="D53" s="24"/>
      <c r="E53" s="24"/>
      <c r="F53" s="7"/>
      <c r="G53" s="35"/>
      <c r="H53" s="35"/>
      <c r="I53" s="33"/>
    </row>
    <row r="54" spans="1:9" s="28" customFormat="1" ht="15" x14ac:dyDescent="0.25">
      <c r="A54" s="18"/>
      <c r="B54" s="34"/>
      <c r="C54"/>
      <c r="D54" s="24"/>
      <c r="E54" s="24"/>
      <c r="F54" s="7"/>
      <c r="G54" s="35"/>
      <c r="H54" s="35"/>
      <c r="I54" s="33"/>
    </row>
    <row r="55" spans="1:9" s="28" customFormat="1" x14ac:dyDescent="0.2">
      <c r="A55" s="18"/>
      <c r="B55" s="41"/>
      <c r="C55" s="42"/>
      <c r="D55" s="43"/>
      <c r="E55" s="43"/>
      <c r="F55" s="44"/>
      <c r="G55" s="44"/>
      <c r="H55" s="44"/>
      <c r="I55" s="33"/>
    </row>
    <row r="56" spans="1:9" s="28" customFormat="1" x14ac:dyDescent="0.2">
      <c r="A56" s="18"/>
      <c r="B56" s="41"/>
      <c r="C56" s="42"/>
      <c r="D56" s="43"/>
      <c r="E56" s="43"/>
      <c r="F56" s="44"/>
      <c r="G56" s="44"/>
      <c r="H56" s="44"/>
      <c r="I56" s="33"/>
    </row>
    <row r="57" spans="1:9" s="18" customFormat="1" x14ac:dyDescent="0.2">
      <c r="B57" s="41"/>
      <c r="C57" s="42"/>
      <c r="D57" s="43"/>
      <c r="E57" s="43"/>
      <c r="F57" s="44"/>
      <c r="G57" s="44"/>
      <c r="H57" s="44"/>
      <c r="I57" s="17"/>
    </row>
    <row r="58" spans="1:9" s="28" customFormat="1" x14ac:dyDescent="0.2">
      <c r="A58" s="18"/>
      <c r="B58" s="41"/>
      <c r="C58" s="42"/>
      <c r="D58" s="43"/>
      <c r="E58" s="43"/>
      <c r="F58" s="44"/>
      <c r="G58" s="44"/>
      <c r="H58" s="44"/>
    </row>
    <row r="59" spans="1:9" s="28" customFormat="1" x14ac:dyDescent="0.2">
      <c r="A59" s="18"/>
      <c r="B59" s="41"/>
      <c r="C59" s="42"/>
      <c r="D59" s="43"/>
      <c r="E59" s="43"/>
      <c r="F59" s="44"/>
      <c r="G59" s="44"/>
      <c r="H59" s="44"/>
    </row>
    <row r="60" spans="1:9" s="28" customFormat="1" x14ac:dyDescent="0.2">
      <c r="A60" s="18"/>
      <c r="B60" s="41"/>
      <c r="C60" s="42"/>
      <c r="D60" s="43"/>
      <c r="E60" s="43"/>
      <c r="F60" s="44"/>
      <c r="G60" s="44"/>
      <c r="H60" s="44"/>
    </row>
    <row r="61" spans="1:9" x14ac:dyDescent="0.2">
      <c r="B61" s="41"/>
      <c r="C61" s="42"/>
      <c r="D61" s="43"/>
      <c r="E61" s="43"/>
      <c r="F61" s="44"/>
      <c r="G61" s="44"/>
      <c r="H61" s="44"/>
      <c r="I61" s="24"/>
    </row>
    <row r="62" spans="1:9" s="28" customFormat="1" x14ac:dyDescent="0.2">
      <c r="A62" s="18"/>
      <c r="B62" s="41"/>
      <c r="C62" s="42"/>
      <c r="D62" s="43"/>
      <c r="E62" s="43"/>
      <c r="F62" s="44"/>
      <c r="G62" s="44"/>
      <c r="H62" s="44"/>
      <c r="I62" s="33"/>
    </row>
    <row r="63" spans="1:9" s="28" customFormat="1" x14ac:dyDescent="0.2">
      <c r="A63" s="18"/>
      <c r="B63" s="41"/>
      <c r="C63" s="42"/>
      <c r="D63" s="43"/>
      <c r="E63" s="43"/>
      <c r="F63" s="44"/>
      <c r="G63" s="44"/>
      <c r="H63" s="44"/>
      <c r="I63" s="33"/>
    </row>
    <row r="64" spans="1:9" s="28" customFormat="1" x14ac:dyDescent="0.2">
      <c r="A64" s="8"/>
      <c r="B64" s="42"/>
      <c r="C64" s="42"/>
      <c r="F64" s="44"/>
      <c r="G64" s="44"/>
      <c r="H64" s="44"/>
      <c r="I64" s="33"/>
    </row>
    <row r="65" spans="1:9" s="28" customFormat="1" x14ac:dyDescent="0.2">
      <c r="A65" s="8"/>
      <c r="B65" s="42"/>
      <c r="C65" s="42"/>
      <c r="F65" s="45"/>
      <c r="G65" s="44"/>
      <c r="H65" s="35"/>
      <c r="I65" s="33"/>
    </row>
    <row r="66" spans="1:9" s="28" customFormat="1" x14ac:dyDescent="0.2">
      <c r="A66" s="18"/>
      <c r="B66" s="42"/>
      <c r="C66" s="42"/>
      <c r="F66" s="44"/>
      <c r="G66" s="44"/>
      <c r="H66" s="35"/>
      <c r="I66" s="33"/>
    </row>
    <row r="67" spans="1:9" s="28" customFormat="1" ht="15" x14ac:dyDescent="0.25">
      <c r="A67" s="18"/>
      <c r="B67" s="41"/>
      <c r="C67" s="42"/>
      <c r="D67"/>
      <c r="E67"/>
      <c r="F67" s="7"/>
      <c r="G67" s="35"/>
      <c r="H67" s="35"/>
      <c r="I67" s="33"/>
    </row>
    <row r="68" spans="1:9" s="28" customFormat="1" ht="15" x14ac:dyDescent="0.25">
      <c r="A68" s="18"/>
      <c r="B68" s="41"/>
      <c r="C68" s="42"/>
      <c r="D68"/>
      <c r="E68"/>
      <c r="F68" s="7"/>
      <c r="G68" s="35"/>
      <c r="H68" s="35"/>
      <c r="I68" s="33"/>
    </row>
    <row r="69" spans="1:9" s="28" customFormat="1" ht="15" x14ac:dyDescent="0.25">
      <c r="A69" s="18"/>
      <c r="B69" s="41"/>
      <c r="C69" s="42"/>
      <c r="D69"/>
      <c r="E69"/>
      <c r="F69" s="7"/>
      <c r="G69" s="35"/>
      <c r="H69" s="35"/>
      <c r="I69" s="33"/>
    </row>
    <row r="70" spans="1:9" s="28" customFormat="1" ht="15" x14ac:dyDescent="0.25">
      <c r="A70" s="18"/>
      <c r="B70" s="34"/>
      <c r="C70" s="42"/>
      <c r="D70"/>
      <c r="E70"/>
      <c r="F70" s="7"/>
      <c r="G70" s="35"/>
      <c r="H70" s="35"/>
      <c r="I70" s="33"/>
    </row>
    <row r="71" spans="1:9" s="28" customFormat="1" ht="15" x14ac:dyDescent="0.25">
      <c r="A71" s="18"/>
      <c r="B71" s="34"/>
      <c r="C71" s="42"/>
      <c r="D71"/>
      <c r="E71"/>
      <c r="F71" s="7"/>
      <c r="G71" s="35"/>
      <c r="H71" s="35"/>
      <c r="I71" s="33"/>
    </row>
    <row r="72" spans="1:9" s="28" customFormat="1" ht="15" x14ac:dyDescent="0.25">
      <c r="A72" s="18"/>
      <c r="B72" s="34"/>
      <c r="C72" s="42"/>
      <c r="D72"/>
      <c r="E72"/>
      <c r="F72" s="7"/>
      <c r="G72" s="35"/>
      <c r="H72" s="35"/>
      <c r="I72" s="33"/>
    </row>
    <row r="73" spans="1:9" s="28" customFormat="1" ht="15" x14ac:dyDescent="0.25">
      <c r="A73" s="18"/>
      <c r="B73" s="34"/>
      <c r="C73" s="42"/>
      <c r="D73"/>
      <c r="E73"/>
      <c r="F73" s="7"/>
      <c r="G73" s="35"/>
      <c r="H73" s="35"/>
      <c r="I73" s="33"/>
    </row>
    <row r="74" spans="1:9" s="28" customFormat="1" ht="15" x14ac:dyDescent="0.25">
      <c r="A74" s="18"/>
      <c r="B74" s="34"/>
      <c r="C74" s="42"/>
      <c r="D74"/>
      <c r="E74"/>
      <c r="F74" s="7"/>
      <c r="G74" s="35"/>
      <c r="H74" s="35"/>
      <c r="I74" s="33"/>
    </row>
    <row r="75" spans="1:9" s="28" customFormat="1" x14ac:dyDescent="0.2">
      <c r="A75" s="18"/>
      <c r="B75" s="40"/>
      <c r="C75" s="40"/>
      <c r="D75" s="24"/>
      <c r="E75" s="24"/>
      <c r="F75" s="35"/>
      <c r="G75" s="35"/>
      <c r="H75" s="35"/>
      <c r="I75" s="33"/>
    </row>
    <row r="76" spans="1:9" s="28" customFormat="1" x14ac:dyDescent="0.2">
      <c r="A76" s="18"/>
      <c r="B76" s="42"/>
      <c r="C76" s="40"/>
      <c r="D76" s="24"/>
      <c r="E76" s="24"/>
      <c r="F76" s="35"/>
      <c r="G76" s="35"/>
      <c r="H76" s="35"/>
      <c r="I76" s="33"/>
    </row>
    <row r="77" spans="1:9" s="28" customFormat="1" x14ac:dyDescent="0.2">
      <c r="A77" s="18"/>
      <c r="B77" s="42"/>
      <c r="C77" s="40"/>
      <c r="D77" s="24"/>
      <c r="E77" s="24"/>
      <c r="F77" s="35"/>
      <c r="G77" s="35"/>
      <c r="H77" s="35"/>
      <c r="I77" s="33"/>
    </row>
    <row r="78" spans="1:9" s="28" customFormat="1" x14ac:dyDescent="0.2">
      <c r="A78" s="18"/>
      <c r="B78" s="8"/>
      <c r="C78" s="37"/>
      <c r="D78" s="38"/>
      <c r="E78" s="38"/>
      <c r="F78" s="39"/>
      <c r="G78" s="39"/>
      <c r="H78" s="39"/>
      <c r="I78" s="33"/>
    </row>
    <row r="79" spans="1:9" s="28" customFormat="1" ht="15" x14ac:dyDescent="0.25">
      <c r="A79" s="18"/>
      <c r="B79" s="34"/>
      <c r="C79" s="40"/>
      <c r="D79" s="24"/>
      <c r="E79" s="24"/>
      <c r="F79" s="35"/>
      <c r="G79" s="35"/>
      <c r="H79" s="35"/>
      <c r="I79" s="33"/>
    </row>
    <row r="80" spans="1:9" s="28" customFormat="1" ht="15" x14ac:dyDescent="0.25">
      <c r="A80" s="18"/>
      <c r="B80" s="34"/>
      <c r="C80" s="40"/>
      <c r="D80" s="24"/>
      <c r="E80" s="24"/>
      <c r="F80" s="35"/>
      <c r="G80" s="35"/>
      <c r="H80" s="35"/>
      <c r="I80" s="33"/>
    </row>
    <row r="81" spans="1:9" s="28" customFormat="1" x14ac:dyDescent="0.2">
      <c r="A81" s="18"/>
      <c r="B81" s="8"/>
      <c r="C81" s="40"/>
      <c r="F81" s="44"/>
      <c r="G81" s="44"/>
      <c r="H81" s="44"/>
      <c r="I81" s="33"/>
    </row>
    <row r="82" spans="1:9" s="28" customFormat="1" x14ac:dyDescent="0.2">
      <c r="A82" s="18"/>
      <c r="B82" s="40"/>
      <c r="C82" s="40"/>
      <c r="D82" s="24"/>
      <c r="E82" s="24"/>
      <c r="F82" s="35"/>
      <c r="G82" s="35"/>
      <c r="H82" s="35"/>
      <c r="I82" s="33"/>
    </row>
    <row r="83" spans="1:9" s="28" customFormat="1" x14ac:dyDescent="0.2">
      <c r="A83" s="18"/>
      <c r="B83" s="40"/>
      <c r="C83" s="40"/>
      <c r="D83" s="24"/>
      <c r="E83" s="24"/>
      <c r="F83" s="35"/>
      <c r="G83" s="35"/>
      <c r="H83" s="35"/>
      <c r="I83" s="33"/>
    </row>
    <row r="84" spans="1:9" s="28" customFormat="1" x14ac:dyDescent="0.2">
      <c r="A84" s="18"/>
      <c r="B84" s="40"/>
      <c r="C84" s="40"/>
      <c r="D84" s="24"/>
      <c r="E84" s="24"/>
      <c r="F84" s="35"/>
      <c r="G84" s="35"/>
      <c r="H84" s="35"/>
      <c r="I84" s="33"/>
    </row>
    <row r="85" spans="1:9" s="28" customFormat="1" x14ac:dyDescent="0.2">
      <c r="A85" s="18"/>
      <c r="B85" s="40"/>
      <c r="C85" s="40"/>
      <c r="D85" s="24"/>
      <c r="E85" s="24"/>
      <c r="F85" s="35"/>
      <c r="G85" s="35"/>
      <c r="H85" s="35"/>
      <c r="I85" s="33"/>
    </row>
    <row r="86" spans="1:9" s="28" customFormat="1" x14ac:dyDescent="0.2">
      <c r="A86" s="18"/>
      <c r="B86" s="40"/>
      <c r="C86" s="40"/>
      <c r="D86" s="24"/>
      <c r="E86" s="24"/>
      <c r="F86" s="35"/>
      <c r="G86" s="35"/>
      <c r="H86" s="35"/>
      <c r="I86" s="33"/>
    </row>
    <row r="87" spans="1:9" s="28" customFormat="1" x14ac:dyDescent="0.2">
      <c r="A87" s="18"/>
      <c r="B87" s="42"/>
      <c r="C87" s="42"/>
      <c r="D87" s="24"/>
      <c r="E87" s="24"/>
      <c r="F87" s="35"/>
      <c r="G87" s="35"/>
      <c r="H87" s="35"/>
      <c r="I87" s="33"/>
    </row>
    <row r="88" spans="1:9" s="28" customFormat="1" x14ac:dyDescent="0.2">
      <c r="A88" s="18"/>
      <c r="B88" s="42"/>
      <c r="C88" s="42"/>
      <c r="D88" s="24"/>
      <c r="E88" s="24"/>
      <c r="F88" s="35"/>
      <c r="G88" s="35"/>
      <c r="H88" s="35"/>
      <c r="I88" s="33"/>
    </row>
    <row r="89" spans="1:9" s="47" customFormat="1" x14ac:dyDescent="0.2">
      <c r="A89" s="18"/>
      <c r="B89" s="42"/>
      <c r="C89" s="42"/>
      <c r="D89" s="24"/>
      <c r="E89" s="24"/>
      <c r="F89" s="35"/>
      <c r="G89" s="35"/>
      <c r="H89" s="35"/>
      <c r="I89" s="46"/>
    </row>
    <row r="90" spans="1:9" s="47" customFormat="1" x14ac:dyDescent="0.2">
      <c r="A90" s="18"/>
      <c r="B90" s="8"/>
      <c r="C90" s="40"/>
      <c r="D90" s="24"/>
      <c r="E90" s="24"/>
      <c r="F90" s="35"/>
      <c r="G90" s="35"/>
      <c r="H90" s="35"/>
      <c r="I90" s="46"/>
    </row>
    <row r="91" spans="1:9" s="28" customFormat="1" x14ac:dyDescent="0.2">
      <c r="A91" s="18"/>
      <c r="B91" s="42"/>
      <c r="C91" s="40"/>
      <c r="D91" s="24"/>
      <c r="E91" s="24"/>
      <c r="F91" s="35"/>
      <c r="G91" s="35"/>
      <c r="H91" s="35"/>
      <c r="I91" s="33"/>
    </row>
    <row r="92" spans="1:9" s="28" customFormat="1" x14ac:dyDescent="0.2">
      <c r="A92" s="18"/>
      <c r="B92" s="42"/>
      <c r="C92" s="40"/>
      <c r="D92" s="24"/>
      <c r="E92" s="24"/>
      <c r="F92" s="35"/>
      <c r="G92" s="35"/>
      <c r="H92" s="35"/>
      <c r="I92" s="33"/>
    </row>
    <row r="93" spans="1:9" s="28" customFormat="1" x14ac:dyDescent="0.2">
      <c r="A93" s="18"/>
      <c r="B93" s="42"/>
      <c r="C93" s="40"/>
      <c r="D93" s="24"/>
      <c r="E93" s="24"/>
      <c r="F93" s="35"/>
      <c r="G93" s="35"/>
      <c r="H93" s="35"/>
      <c r="I93" s="33"/>
    </row>
    <row r="94" spans="1:9" s="47" customFormat="1" x14ac:dyDescent="0.2">
      <c r="A94" s="18"/>
      <c r="B94" s="42"/>
      <c r="C94" s="40"/>
      <c r="D94" s="24"/>
      <c r="E94" s="24"/>
      <c r="F94" s="35"/>
      <c r="G94" s="35"/>
      <c r="H94" s="35"/>
      <c r="I94" s="46"/>
    </row>
    <row r="95" spans="1:9" s="47" customFormat="1" x14ac:dyDescent="0.2">
      <c r="A95" s="18"/>
      <c r="B95" s="42"/>
      <c r="C95" s="40"/>
      <c r="D95" s="24"/>
      <c r="E95" s="24"/>
      <c r="F95" s="35"/>
      <c r="G95" s="35"/>
      <c r="H95" s="35"/>
      <c r="I95" s="46"/>
    </row>
    <row r="96" spans="1:9" s="28" customFormat="1" x14ac:dyDescent="0.2">
      <c r="A96" s="18"/>
      <c r="B96" s="42"/>
      <c r="C96" s="40"/>
      <c r="D96" s="24"/>
      <c r="E96" s="24"/>
      <c r="F96" s="35"/>
      <c r="G96" s="35"/>
      <c r="H96" s="35"/>
      <c r="I96" s="33"/>
    </row>
    <row r="97" spans="1:9" s="28" customFormat="1" x14ac:dyDescent="0.2">
      <c r="A97" s="18"/>
      <c r="B97" s="42"/>
      <c r="C97" s="40"/>
      <c r="D97" s="24"/>
      <c r="E97" s="24"/>
      <c r="F97" s="35"/>
      <c r="G97" s="35"/>
      <c r="H97" s="35"/>
      <c r="I97" s="33"/>
    </row>
    <row r="98" spans="1:9" s="28" customFormat="1" x14ac:dyDescent="0.2">
      <c r="A98" s="18"/>
      <c r="B98" s="42"/>
      <c r="C98" s="40"/>
      <c r="D98" s="24"/>
      <c r="E98" s="24"/>
      <c r="F98" s="35"/>
      <c r="G98" s="35"/>
      <c r="H98" s="35"/>
      <c r="I98" s="33"/>
    </row>
    <row r="99" spans="1:9" s="28" customFormat="1" x14ac:dyDescent="0.2">
      <c r="A99" s="18"/>
      <c r="B99" s="42"/>
      <c r="C99" s="40"/>
      <c r="D99" s="24"/>
      <c r="E99" s="24"/>
      <c r="F99" s="35"/>
      <c r="G99" s="35"/>
      <c r="H99" s="35"/>
      <c r="I99" s="33"/>
    </row>
    <row r="100" spans="1:9" s="28" customFormat="1" x14ac:dyDescent="0.2">
      <c r="A100" s="18"/>
      <c r="B100" s="42"/>
      <c r="C100" s="40"/>
      <c r="D100" s="24"/>
      <c r="E100" s="24"/>
      <c r="F100" s="35"/>
      <c r="G100" s="35"/>
      <c r="H100" s="35"/>
      <c r="I100" s="33"/>
    </row>
    <row r="101" spans="1:9" s="28" customFormat="1" x14ac:dyDescent="0.2">
      <c r="A101" s="18"/>
      <c r="B101" s="40"/>
      <c r="C101" s="40"/>
      <c r="D101" s="24"/>
      <c r="E101" s="24"/>
      <c r="F101" s="35"/>
      <c r="G101" s="35"/>
      <c r="H101" s="35"/>
      <c r="I101" s="33"/>
    </row>
    <row r="102" spans="1:9" s="28" customFormat="1" x14ac:dyDescent="0.2">
      <c r="A102" s="18"/>
      <c r="B102" s="42"/>
      <c r="C102" s="42"/>
      <c r="F102" s="44"/>
      <c r="G102" s="44"/>
      <c r="H102" s="35"/>
      <c r="I102" s="33"/>
    </row>
    <row r="103" spans="1:9" s="28" customFormat="1" x14ac:dyDescent="0.2">
      <c r="A103" s="18"/>
      <c r="B103" s="40"/>
      <c r="C103" s="40"/>
      <c r="F103" s="44"/>
      <c r="G103" s="44"/>
      <c r="H103" s="35"/>
      <c r="I103" s="33"/>
    </row>
    <row r="104" spans="1:9" s="28" customFormat="1" x14ac:dyDescent="0.2">
      <c r="A104" s="18"/>
      <c r="B104" s="40"/>
      <c r="C104" s="40"/>
      <c r="D104" s="24"/>
      <c r="E104" s="24"/>
      <c r="F104" s="35"/>
      <c r="G104" s="35"/>
      <c r="H104" s="35"/>
      <c r="I104" s="33"/>
    </row>
    <row r="105" spans="1:9" s="28" customFormat="1" x14ac:dyDescent="0.2">
      <c r="A105" s="18"/>
      <c r="B105" s="40"/>
      <c r="C105" s="40"/>
      <c r="D105" s="24"/>
      <c r="E105" s="24"/>
      <c r="F105" s="35"/>
      <c r="G105" s="35"/>
      <c r="H105" s="35"/>
      <c r="I105" s="33"/>
    </row>
    <row r="106" spans="1:9" s="28" customFormat="1" x14ac:dyDescent="0.2">
      <c r="A106" s="18"/>
      <c r="B106" s="40"/>
      <c r="C106" s="40"/>
      <c r="D106" s="24"/>
      <c r="E106" s="24"/>
      <c r="F106" s="35"/>
      <c r="G106" s="35"/>
      <c r="H106" s="35"/>
      <c r="I106" s="33"/>
    </row>
    <row r="107" spans="1:9" s="28" customFormat="1" x14ac:dyDescent="0.2">
      <c r="A107" s="18"/>
      <c r="B107" s="40"/>
      <c r="C107" s="40"/>
      <c r="D107" s="24"/>
      <c r="E107" s="24"/>
      <c r="F107" s="35"/>
      <c r="G107" s="35"/>
      <c r="H107" s="35"/>
      <c r="I107" s="33"/>
    </row>
    <row r="108" spans="1:9" s="28" customFormat="1" ht="15" x14ac:dyDescent="0.25">
      <c r="A108" s="18"/>
      <c r="B108" s="34"/>
      <c r="C108" s="42"/>
      <c r="D108"/>
      <c r="E108"/>
      <c r="F108" s="7"/>
      <c r="G108" s="35"/>
      <c r="H108" s="35"/>
      <c r="I108" s="33"/>
    </row>
    <row r="109" spans="1:9" s="28" customFormat="1" ht="15" x14ac:dyDescent="0.25">
      <c r="A109" s="18"/>
      <c r="B109" s="34"/>
      <c r="C109" s="42"/>
      <c r="D109"/>
      <c r="E109"/>
      <c r="F109" s="7"/>
      <c r="G109" s="35"/>
      <c r="H109" s="35"/>
      <c r="I109" s="33"/>
    </row>
    <row r="110" spans="1:9" s="28" customFormat="1" ht="15" x14ac:dyDescent="0.25">
      <c r="A110" s="18"/>
      <c r="B110" s="34"/>
      <c r="C110" s="42"/>
      <c r="D110"/>
      <c r="E110"/>
      <c r="F110" s="7"/>
      <c r="G110" s="35"/>
      <c r="H110" s="35"/>
      <c r="I110" s="33"/>
    </row>
    <row r="111" spans="1:9" s="28" customFormat="1" ht="15" x14ac:dyDescent="0.25">
      <c r="A111" s="18"/>
      <c r="B111" s="34"/>
      <c r="C111" s="42"/>
      <c r="D111"/>
      <c r="E111"/>
      <c r="F111" s="7"/>
      <c r="G111" s="35"/>
      <c r="H111" s="35"/>
      <c r="I111" s="33"/>
    </row>
    <row r="112" spans="1:9" s="28" customFormat="1" ht="15" x14ac:dyDescent="0.25">
      <c r="A112" s="18"/>
      <c r="B112" s="34"/>
      <c r="C112" s="42"/>
      <c r="D112"/>
      <c r="E112"/>
      <c r="F112" s="7"/>
      <c r="G112" s="35"/>
      <c r="H112" s="35"/>
      <c r="I112" s="33"/>
    </row>
    <row r="113" spans="1:9" s="28" customFormat="1" ht="15" x14ac:dyDescent="0.25">
      <c r="A113" s="18"/>
      <c r="B113" s="34"/>
      <c r="C113" s="42"/>
      <c r="D113"/>
      <c r="E113"/>
      <c r="F113" s="7"/>
      <c r="G113" s="35"/>
      <c r="H113" s="35"/>
      <c r="I113" s="33"/>
    </row>
    <row r="114" spans="1:9" s="28" customFormat="1" ht="15" x14ac:dyDescent="0.25">
      <c r="A114" s="18"/>
      <c r="B114" s="34"/>
      <c r="C114" s="42"/>
      <c r="D114"/>
      <c r="E114"/>
      <c r="F114" s="7"/>
      <c r="G114" s="35"/>
      <c r="H114" s="35"/>
      <c r="I114" s="33"/>
    </row>
    <row r="115" spans="1:9" s="28" customFormat="1" ht="15" x14ac:dyDescent="0.25">
      <c r="A115" s="18"/>
      <c r="B115" s="34"/>
      <c r="C115" s="42"/>
      <c r="D115"/>
      <c r="E115"/>
      <c r="F115" s="7"/>
      <c r="G115" s="35"/>
      <c r="H115" s="35"/>
      <c r="I115" s="33"/>
    </row>
    <row r="116" spans="1:9" s="28" customFormat="1" ht="15" x14ac:dyDescent="0.25">
      <c r="A116" s="18"/>
      <c r="B116" s="34"/>
      <c r="C116" s="42"/>
      <c r="D116"/>
      <c r="E116"/>
      <c r="F116" s="7"/>
      <c r="G116" s="35"/>
      <c r="H116" s="35"/>
      <c r="I116" s="33"/>
    </row>
    <row r="117" spans="1:9" s="28" customFormat="1" ht="15" x14ac:dyDescent="0.25">
      <c r="A117" s="18"/>
      <c r="B117" s="34"/>
      <c r="C117" s="42"/>
      <c r="D117"/>
      <c r="E117"/>
      <c r="F117" s="7"/>
      <c r="G117" s="35"/>
      <c r="H117" s="35"/>
      <c r="I117" s="33"/>
    </row>
    <row r="118" spans="1:9" s="28" customFormat="1" ht="15" x14ac:dyDescent="0.25">
      <c r="A118" s="18"/>
      <c r="B118" s="34"/>
      <c r="C118" s="42"/>
      <c r="D118"/>
      <c r="E118"/>
      <c r="F118" s="7"/>
      <c r="G118" s="35"/>
      <c r="H118" s="35"/>
      <c r="I118" s="33"/>
    </row>
    <row r="119" spans="1:9" s="28" customFormat="1" ht="15" x14ac:dyDescent="0.25">
      <c r="A119" s="18"/>
      <c r="B119" s="34"/>
      <c r="C119" s="42"/>
      <c r="D119"/>
      <c r="E119"/>
      <c r="F119" s="7"/>
      <c r="G119" s="35"/>
      <c r="H119" s="35"/>
      <c r="I119" s="33"/>
    </row>
    <row r="120" spans="1:9" s="28" customFormat="1" ht="15" x14ac:dyDescent="0.25">
      <c r="A120" s="18"/>
      <c r="B120" s="34"/>
      <c r="C120" s="42"/>
      <c r="D120"/>
      <c r="E120"/>
      <c r="F120" s="7"/>
      <c r="G120" s="35"/>
      <c r="H120" s="35"/>
      <c r="I120" s="33"/>
    </row>
    <row r="121" spans="1:9" s="28" customFormat="1" ht="15" x14ac:dyDescent="0.25">
      <c r="A121" s="18"/>
      <c r="B121" s="34"/>
      <c r="C121" s="42"/>
      <c r="D121"/>
      <c r="E121"/>
      <c r="F121" s="7"/>
      <c r="G121" s="35"/>
      <c r="H121" s="35"/>
      <c r="I121" s="33"/>
    </row>
    <row r="122" spans="1:9" s="28" customFormat="1" ht="15" x14ac:dyDescent="0.25">
      <c r="A122" s="18"/>
      <c r="B122" s="34"/>
      <c r="C122" s="42"/>
      <c r="D122"/>
      <c r="E122"/>
      <c r="F122" s="7"/>
      <c r="G122" s="35"/>
      <c r="H122" s="35"/>
      <c r="I122" s="33"/>
    </row>
    <row r="123" spans="1:9" s="28" customFormat="1" ht="15" x14ac:dyDescent="0.25">
      <c r="A123" s="18"/>
      <c r="B123" s="34"/>
      <c r="C123" s="42"/>
      <c r="D123"/>
      <c r="E123"/>
      <c r="F123" s="7"/>
      <c r="G123" s="35"/>
      <c r="H123" s="35"/>
      <c r="I123" s="33"/>
    </row>
    <row r="124" spans="1:9" s="28" customFormat="1" ht="15" x14ac:dyDescent="0.25">
      <c r="A124" s="18"/>
      <c r="B124" s="34"/>
      <c r="C124" s="42"/>
      <c r="D124"/>
      <c r="E124"/>
      <c r="F124" s="7"/>
      <c r="G124" s="35"/>
      <c r="H124" s="35"/>
      <c r="I124" s="33"/>
    </row>
    <row r="125" spans="1:9" s="28" customFormat="1" ht="15" x14ac:dyDescent="0.25">
      <c r="A125" s="18"/>
      <c r="B125" s="34"/>
      <c r="C125" s="42"/>
      <c r="D125"/>
      <c r="E125"/>
      <c r="F125" s="7"/>
      <c r="G125" s="35"/>
      <c r="H125" s="35"/>
      <c r="I125" s="33"/>
    </row>
    <row r="126" spans="1:9" s="28" customFormat="1" ht="15" x14ac:dyDescent="0.25">
      <c r="A126" s="18"/>
      <c r="B126" s="34"/>
      <c r="C126" s="42"/>
      <c r="D126"/>
      <c r="E126"/>
      <c r="F126" s="7"/>
      <c r="G126" s="35"/>
      <c r="H126" s="35"/>
      <c r="I126" s="33"/>
    </row>
    <row r="127" spans="1:9" s="28" customFormat="1" ht="15" hidden="1" x14ac:dyDescent="0.25">
      <c r="A127" s="18"/>
      <c r="B127" s="42"/>
      <c r="C127" s="42"/>
      <c r="D127"/>
      <c r="E127"/>
      <c r="F127" s="7"/>
      <c r="G127" s="35"/>
      <c r="H127" s="35"/>
      <c r="I127" s="33"/>
    </row>
    <row r="128" spans="1:9" s="28" customFormat="1" ht="15" x14ac:dyDescent="0.25">
      <c r="A128" s="18"/>
      <c r="B128" s="8"/>
      <c r="C128" s="42"/>
      <c r="D128"/>
      <c r="E128"/>
      <c r="F128" s="7"/>
      <c r="G128" s="7"/>
      <c r="H128" s="7"/>
      <c r="I128" s="33"/>
    </row>
    <row r="129" spans="1:9" s="28" customFormat="1" ht="15" x14ac:dyDescent="0.25">
      <c r="A129" s="18"/>
      <c r="B129" s="42"/>
      <c r="C129" s="42"/>
      <c r="D129"/>
      <c r="E129"/>
      <c r="F129" s="7"/>
      <c r="G129" s="35"/>
      <c r="H129" s="35"/>
      <c r="I129" s="33"/>
    </row>
    <row r="130" spans="1:9" s="28" customFormat="1" ht="15" x14ac:dyDescent="0.25">
      <c r="A130" s="18"/>
      <c r="B130" s="42"/>
      <c r="C130" s="42"/>
      <c r="D130"/>
      <c r="E130"/>
      <c r="F130" s="7"/>
      <c r="G130" s="35"/>
      <c r="H130" s="35"/>
      <c r="I130" s="33"/>
    </row>
    <row r="131" spans="1:9" s="28" customFormat="1" ht="15" x14ac:dyDescent="0.25">
      <c r="A131" s="18"/>
      <c r="B131" s="42"/>
      <c r="C131" s="42"/>
      <c r="D131"/>
      <c r="E131"/>
      <c r="F131" s="7"/>
      <c r="G131" s="35"/>
      <c r="H131" s="35"/>
      <c r="I131" s="33"/>
    </row>
    <row r="132" spans="1:9" s="28" customFormat="1" ht="15" x14ac:dyDescent="0.25">
      <c r="A132" s="18"/>
      <c r="B132" s="42"/>
      <c r="C132" s="42"/>
      <c r="D132"/>
      <c r="E132"/>
      <c r="F132" s="7"/>
      <c r="G132" s="35"/>
      <c r="H132" s="35"/>
      <c r="I132" s="33"/>
    </row>
    <row r="133" spans="1:9" s="28" customFormat="1" ht="15" x14ac:dyDescent="0.25">
      <c r="A133" s="18"/>
      <c r="B133" s="42"/>
      <c r="C133" s="42"/>
      <c r="D133"/>
      <c r="E133"/>
      <c r="F133" s="7"/>
      <c r="G133" s="35"/>
      <c r="H133" s="35"/>
      <c r="I133" s="33"/>
    </row>
    <row r="134" spans="1:9" s="28" customFormat="1" ht="15" x14ac:dyDescent="0.25">
      <c r="A134" s="18"/>
      <c r="B134" s="42"/>
      <c r="C134" s="42"/>
      <c r="D134"/>
      <c r="E134"/>
      <c r="F134" s="7"/>
      <c r="G134" s="35"/>
      <c r="H134" s="35"/>
      <c r="I134" s="33"/>
    </row>
    <row r="135" spans="1:9" s="28" customFormat="1" ht="15" x14ac:dyDescent="0.25">
      <c r="A135" s="18"/>
      <c r="B135" s="42"/>
      <c r="C135" s="42"/>
      <c r="D135"/>
      <c r="E135"/>
      <c r="F135" s="7"/>
      <c r="G135" s="35"/>
      <c r="H135" s="35"/>
      <c r="I135" s="33"/>
    </row>
    <row r="136" spans="1:9" s="28" customFormat="1" ht="15" x14ac:dyDescent="0.25">
      <c r="A136" s="18"/>
      <c r="B136" s="42"/>
      <c r="C136" s="42"/>
      <c r="D136"/>
      <c r="E136"/>
      <c r="F136" s="7"/>
      <c r="G136" s="35"/>
      <c r="H136" s="35"/>
      <c r="I136" s="33"/>
    </row>
    <row r="137" spans="1:9" s="28" customFormat="1" ht="15" x14ac:dyDescent="0.25">
      <c r="A137" s="18"/>
      <c r="B137" s="42"/>
      <c r="C137" s="42"/>
      <c r="D137"/>
      <c r="E137"/>
      <c r="F137" s="7"/>
      <c r="G137" s="35"/>
      <c r="H137" s="35"/>
      <c r="I137" s="33"/>
    </row>
    <row r="138" spans="1:9" s="28" customFormat="1" ht="15" x14ac:dyDescent="0.25">
      <c r="A138" s="18"/>
      <c r="B138" s="42"/>
      <c r="C138" s="42"/>
      <c r="D138"/>
      <c r="E138"/>
      <c r="F138" s="7"/>
      <c r="G138" s="35"/>
      <c r="H138" s="35"/>
      <c r="I138" s="33"/>
    </row>
    <row r="139" spans="1:9" s="28" customFormat="1" ht="15" x14ac:dyDescent="0.25">
      <c r="A139" s="18"/>
      <c r="B139" s="42"/>
      <c r="C139" s="42"/>
      <c r="D139"/>
      <c r="E139"/>
      <c r="F139" s="7"/>
      <c r="G139" s="35"/>
      <c r="H139" s="35"/>
      <c r="I139" s="33"/>
    </row>
    <row r="140" spans="1:9" s="28" customFormat="1" ht="15" x14ac:dyDescent="0.25">
      <c r="A140" s="18"/>
      <c r="B140" s="42"/>
      <c r="C140" s="42"/>
      <c r="D140"/>
      <c r="E140"/>
      <c r="F140" s="7"/>
      <c r="G140" s="35"/>
      <c r="H140" s="35"/>
      <c r="I140" s="33"/>
    </row>
    <row r="141" spans="1:9" s="28" customFormat="1" ht="15" x14ac:dyDescent="0.25">
      <c r="A141" s="18"/>
      <c r="B141" s="42"/>
      <c r="C141" s="42"/>
      <c r="D141"/>
      <c r="E141"/>
      <c r="F141" s="7"/>
      <c r="G141" s="35"/>
      <c r="H141" s="35"/>
      <c r="I141" s="33"/>
    </row>
    <row r="142" spans="1:9" s="28" customFormat="1" ht="15" x14ac:dyDescent="0.25">
      <c r="A142" s="18"/>
      <c r="B142" s="42"/>
      <c r="C142" s="42"/>
      <c r="D142"/>
      <c r="E142"/>
      <c r="F142" s="7"/>
      <c r="G142" s="35"/>
      <c r="H142" s="35"/>
      <c r="I142" s="33"/>
    </row>
    <row r="143" spans="1:9" s="28" customFormat="1" ht="15" x14ac:dyDescent="0.25">
      <c r="A143" s="18"/>
      <c r="B143" s="8"/>
      <c r="C143" s="42"/>
      <c r="D143"/>
      <c r="E143"/>
      <c r="F143" s="7"/>
      <c r="G143" s="7"/>
      <c r="H143" s="7"/>
      <c r="I143" s="33"/>
    </row>
    <row r="144" spans="1:9" s="28" customFormat="1" ht="15" x14ac:dyDescent="0.25">
      <c r="A144" s="18"/>
      <c r="B144" s="42"/>
      <c r="C144" s="42"/>
      <c r="D144"/>
      <c r="E144"/>
      <c r="F144" s="7"/>
      <c r="G144" s="35"/>
      <c r="H144" s="35"/>
      <c r="I144" s="33"/>
    </row>
    <row r="145" spans="1:9" s="28" customFormat="1" ht="15" x14ac:dyDescent="0.25">
      <c r="A145" s="18"/>
      <c r="B145" s="42"/>
      <c r="C145" s="42"/>
      <c r="D145"/>
      <c r="E145"/>
      <c r="F145" s="7"/>
      <c r="G145" s="35"/>
      <c r="H145" s="35"/>
      <c r="I145" s="33"/>
    </row>
    <row r="146" spans="1:9" s="28" customFormat="1" ht="15" x14ac:dyDescent="0.25">
      <c r="A146" s="18"/>
      <c r="B146" s="42"/>
      <c r="C146" s="42"/>
      <c r="D146"/>
      <c r="E146"/>
      <c r="F146" s="7"/>
      <c r="G146" s="35"/>
      <c r="H146" s="35"/>
      <c r="I146" s="33"/>
    </row>
    <row r="147" spans="1:9" s="28" customFormat="1" ht="15" x14ac:dyDescent="0.25">
      <c r="A147" s="18"/>
      <c r="B147" s="42"/>
      <c r="C147" s="42"/>
      <c r="D147"/>
      <c r="E147"/>
      <c r="F147" s="7"/>
      <c r="G147" s="35"/>
      <c r="H147" s="35"/>
      <c r="I147" s="33"/>
    </row>
    <row r="148" spans="1:9" s="28" customFormat="1" ht="15" x14ac:dyDescent="0.25">
      <c r="A148" s="18"/>
      <c r="B148" s="42"/>
      <c r="C148" s="42"/>
      <c r="D148"/>
      <c r="E148"/>
      <c r="F148" s="7"/>
      <c r="G148" s="35"/>
      <c r="H148" s="35"/>
      <c r="I148" s="33"/>
    </row>
    <row r="149" spans="1:9" s="28" customFormat="1" ht="15" x14ac:dyDescent="0.25">
      <c r="A149" s="18"/>
      <c r="B149" s="42"/>
      <c r="C149" s="42"/>
      <c r="D149"/>
      <c r="E149"/>
      <c r="F149" s="7"/>
      <c r="G149" s="35"/>
      <c r="H149" s="35"/>
      <c r="I149" s="33"/>
    </row>
    <row r="150" spans="1:9" s="28" customFormat="1" ht="15" x14ac:dyDescent="0.25">
      <c r="A150" s="18"/>
      <c r="B150" s="42"/>
      <c r="C150" s="42"/>
      <c r="D150"/>
      <c r="E150"/>
      <c r="F150" s="7"/>
      <c r="G150" s="35"/>
      <c r="H150" s="35"/>
      <c r="I150" s="33"/>
    </row>
    <row r="151" spans="1:9" s="28" customFormat="1" ht="15" x14ac:dyDescent="0.25">
      <c r="A151" s="18"/>
      <c r="B151" s="42"/>
      <c r="C151" s="42"/>
      <c r="D151"/>
      <c r="E151"/>
      <c r="F151" s="7"/>
      <c r="G151" s="35"/>
      <c r="H151" s="35"/>
      <c r="I151" s="33"/>
    </row>
    <row r="152" spans="1:9" s="28" customFormat="1" ht="15" x14ac:dyDescent="0.25">
      <c r="A152" s="18"/>
      <c r="B152" s="42"/>
      <c r="C152" s="42"/>
      <c r="D152"/>
      <c r="E152"/>
      <c r="F152" s="7"/>
      <c r="G152" s="35"/>
      <c r="H152" s="35"/>
      <c r="I152" s="33"/>
    </row>
    <row r="153" spans="1:9" ht="15" x14ac:dyDescent="0.25">
      <c r="B153" s="42"/>
      <c r="C153" s="42"/>
      <c r="D153"/>
      <c r="E153"/>
      <c r="F153" s="7"/>
    </row>
    <row r="154" spans="1:9" ht="15" x14ac:dyDescent="0.25">
      <c r="B154" s="42"/>
      <c r="C154" s="42"/>
      <c r="D154"/>
      <c r="E154"/>
      <c r="F154" s="7"/>
    </row>
    <row r="155" spans="1:9" ht="15" x14ac:dyDescent="0.25">
      <c r="B155" s="42"/>
      <c r="C155" s="42"/>
      <c r="D155"/>
      <c r="E155"/>
      <c r="F155" s="7"/>
    </row>
    <row r="156" spans="1:9" s="28" customFormat="1" ht="15" x14ac:dyDescent="0.25">
      <c r="A156" s="18"/>
      <c r="B156" s="42"/>
      <c r="C156" s="42"/>
      <c r="D156"/>
      <c r="E156"/>
      <c r="F156" s="7"/>
      <c r="G156" s="35"/>
      <c r="H156" s="35"/>
      <c r="I156" s="33"/>
    </row>
    <row r="157" spans="1:9" s="28" customFormat="1" ht="15" x14ac:dyDescent="0.25">
      <c r="A157" s="18"/>
      <c r="B157" s="34"/>
      <c r="C157" s="42"/>
      <c r="D157"/>
      <c r="E157"/>
      <c r="F157" s="7"/>
      <c r="G157" s="35"/>
      <c r="H157" s="35"/>
      <c r="I157" s="33"/>
    </row>
    <row r="158" spans="1:9" s="28" customFormat="1" x14ac:dyDescent="0.2">
      <c r="A158" s="18"/>
      <c r="B158" s="42"/>
      <c r="C158" s="42"/>
      <c r="F158" s="44"/>
      <c r="G158" s="44"/>
      <c r="H158" s="44"/>
      <c r="I158" s="33"/>
    </row>
    <row r="159" spans="1:9" s="28" customFormat="1" x14ac:dyDescent="0.2">
      <c r="A159" s="18"/>
      <c r="B159" s="42"/>
      <c r="C159" s="42"/>
      <c r="F159" s="44"/>
      <c r="G159" s="44"/>
      <c r="H159" s="44"/>
      <c r="I159" s="33"/>
    </row>
    <row r="160" spans="1:9" s="28" customFormat="1" x14ac:dyDescent="0.2">
      <c r="A160" s="18"/>
      <c r="B160" s="42"/>
      <c r="C160" s="42"/>
      <c r="F160" s="44"/>
      <c r="G160" s="44"/>
      <c r="H160" s="44"/>
      <c r="I160" s="33"/>
    </row>
    <row r="161" spans="1:9" s="28" customFormat="1" x14ac:dyDescent="0.2">
      <c r="A161" s="18"/>
      <c r="B161" s="42"/>
      <c r="C161" s="42"/>
      <c r="F161" s="44"/>
      <c r="G161" s="44"/>
      <c r="H161" s="44"/>
      <c r="I161" s="33"/>
    </row>
    <row r="162" spans="1:9" s="28" customFormat="1" x14ac:dyDescent="0.2">
      <c r="A162" s="18"/>
      <c r="B162" s="40"/>
      <c r="C162" s="40"/>
      <c r="D162" s="24"/>
      <c r="E162" s="24"/>
      <c r="F162" s="35"/>
      <c r="G162" s="44"/>
      <c r="H162" s="44"/>
      <c r="I162" s="33"/>
    </row>
    <row r="163" spans="1:9" x14ac:dyDescent="0.2">
      <c r="H163" s="44"/>
    </row>
    <row r="164" spans="1:9" ht="15" x14ac:dyDescent="0.25">
      <c r="B164" s="42"/>
      <c r="C164" s="42"/>
      <c r="D164"/>
      <c r="E164"/>
      <c r="F164" s="7"/>
    </row>
    <row r="165" spans="1:9" ht="15" x14ac:dyDescent="0.25">
      <c r="B165" s="42"/>
      <c r="C165" s="42"/>
      <c r="D165"/>
      <c r="E165"/>
      <c r="F165" s="7"/>
    </row>
    <row r="167" spans="1:9" x14ac:dyDescent="0.2">
      <c r="B167" s="42"/>
      <c r="C167" s="42"/>
      <c r="D167" s="28"/>
      <c r="E167" s="28"/>
      <c r="F167" s="44"/>
      <c r="G167" s="44"/>
    </row>
    <row r="168" spans="1:9" s="28" customFormat="1" ht="15" x14ac:dyDescent="0.25">
      <c r="A168" s="18"/>
      <c r="B168" s="34"/>
      <c r="C168" s="40"/>
      <c r="D168" s="24"/>
      <c r="E168" s="24"/>
      <c r="F168" s="35"/>
      <c r="G168" s="35"/>
      <c r="H168" s="35"/>
      <c r="I168" s="33"/>
    </row>
    <row r="169" spans="1:9" x14ac:dyDescent="0.2">
      <c r="B169" s="42"/>
      <c r="D169" s="28"/>
      <c r="E169" s="28"/>
      <c r="F169" s="44"/>
    </row>
    <row r="170" spans="1:9" ht="15" x14ac:dyDescent="0.25">
      <c r="B170" s="34"/>
    </row>
    <row r="171" spans="1:9" x14ac:dyDescent="0.2">
      <c r="B171" s="42"/>
    </row>
    <row r="172" spans="1:9" x14ac:dyDescent="0.2">
      <c r="B172" s="42"/>
    </row>
    <row r="173" spans="1:9" x14ac:dyDescent="0.2">
      <c r="B173" s="42"/>
    </row>
    <row r="174" spans="1:9" x14ac:dyDescent="0.2">
      <c r="B174" s="42"/>
    </row>
    <row r="175" spans="1:9" x14ac:dyDescent="0.2">
      <c r="B175" s="42"/>
    </row>
    <row r="176" spans="1:9" x14ac:dyDescent="0.2">
      <c r="B176" s="42"/>
    </row>
    <row r="177" spans="2:6" ht="15" x14ac:dyDescent="0.25">
      <c r="B177" s="34"/>
      <c r="D177"/>
      <c r="E177"/>
    </row>
    <row r="180" spans="2:6" x14ac:dyDescent="0.2">
      <c r="B180" s="8"/>
    </row>
    <row r="181" spans="2:6" ht="15" x14ac:dyDescent="0.25">
      <c r="B181" s="34"/>
      <c r="C181"/>
      <c r="F181" s="7"/>
    </row>
    <row r="182" spans="2:6" ht="15" x14ac:dyDescent="0.25">
      <c r="B182" s="34"/>
      <c r="C182"/>
      <c r="F182" s="7"/>
    </row>
    <row r="183" spans="2:6" ht="15" x14ac:dyDescent="0.25">
      <c r="B183" s="34"/>
      <c r="C183"/>
      <c r="F183" s="7"/>
    </row>
    <row r="184" spans="2:6" ht="15" x14ac:dyDescent="0.25">
      <c r="B184" s="34"/>
      <c r="C184"/>
      <c r="F184" s="7"/>
    </row>
    <row r="185" spans="2:6" ht="15" x14ac:dyDescent="0.25">
      <c r="B185" s="34"/>
      <c r="C185"/>
      <c r="F185" s="7"/>
    </row>
    <row r="186" spans="2:6" ht="15" x14ac:dyDescent="0.25">
      <c r="B186" s="34"/>
      <c r="C186"/>
      <c r="F186" s="7"/>
    </row>
    <row r="187" spans="2:6" ht="15" x14ac:dyDescent="0.25">
      <c r="B187" s="34"/>
      <c r="C187"/>
      <c r="F187" s="7"/>
    </row>
    <row r="188" spans="2:6" ht="15" x14ac:dyDescent="0.25">
      <c r="B188" s="34"/>
      <c r="C188"/>
      <c r="F188" s="7"/>
    </row>
    <row r="189" spans="2:6" ht="15" x14ac:dyDescent="0.25">
      <c r="B189" s="34"/>
      <c r="C189"/>
      <c r="F189" s="7"/>
    </row>
    <row r="190" spans="2:6" ht="15" x14ac:dyDescent="0.25">
      <c r="B190" s="34"/>
      <c r="C190"/>
      <c r="F190" s="7"/>
    </row>
    <row r="191" spans="2:6" ht="15" x14ac:dyDescent="0.25">
      <c r="B191" s="34"/>
      <c r="C191"/>
      <c r="F191" s="7"/>
    </row>
    <row r="192" spans="2:6" ht="15" x14ac:dyDescent="0.25">
      <c r="B192" s="8"/>
      <c r="C192"/>
      <c r="F192" s="7"/>
    </row>
    <row r="193" spans="1:8" ht="15" x14ac:dyDescent="0.25">
      <c r="B193" s="34"/>
      <c r="C193"/>
      <c r="F193" s="7"/>
    </row>
    <row r="194" spans="1:8" ht="15" x14ac:dyDescent="0.25">
      <c r="B194" s="34"/>
      <c r="C194"/>
      <c r="F194" s="7"/>
    </row>
    <row r="195" spans="1:8" ht="15" x14ac:dyDescent="0.25">
      <c r="B195" s="34"/>
      <c r="C195"/>
      <c r="F195" s="7"/>
    </row>
    <row r="196" spans="1:8" ht="15" x14ac:dyDescent="0.25">
      <c r="B196" s="34"/>
      <c r="C196"/>
      <c r="F196" s="7"/>
    </row>
    <row r="197" spans="1:8" ht="15" x14ac:dyDescent="0.25">
      <c r="B197" s="34"/>
      <c r="C197"/>
      <c r="F197" s="7"/>
    </row>
    <row r="198" spans="1:8" ht="15" x14ac:dyDescent="0.25">
      <c r="B198" s="34"/>
      <c r="C198"/>
      <c r="F198" s="7"/>
    </row>
    <row r="199" spans="1:8" ht="15" x14ac:dyDescent="0.25">
      <c r="B199" s="34"/>
      <c r="C199"/>
      <c r="F199" s="7"/>
    </row>
    <row r="200" spans="1:8" ht="15" x14ac:dyDescent="0.25">
      <c r="B200" s="34"/>
      <c r="C200"/>
      <c r="F200" s="7"/>
    </row>
    <row r="201" spans="1:8" x14ac:dyDescent="0.2">
      <c r="A201" s="48"/>
      <c r="B201" s="49"/>
      <c r="C201" s="47"/>
      <c r="D201" s="47"/>
      <c r="E201" s="47"/>
      <c r="F201" s="50"/>
      <c r="G201" s="50"/>
      <c r="H201" s="50"/>
    </row>
    <row r="202" spans="1:8" x14ac:dyDescent="0.2">
      <c r="A202" s="48"/>
      <c r="B202" s="49"/>
      <c r="C202" s="47"/>
      <c r="D202" s="47"/>
      <c r="E202" s="47"/>
      <c r="F202" s="50"/>
      <c r="G202" s="50"/>
      <c r="H202" s="50"/>
    </row>
    <row r="203" spans="1:8" x14ac:dyDescent="0.2">
      <c r="B203" s="42"/>
    </row>
    <row r="208" spans="1:8" x14ac:dyDescent="0.2">
      <c r="B208" s="8"/>
    </row>
    <row r="209" spans="2:6" ht="15" x14ac:dyDescent="0.25">
      <c r="B209" s="34"/>
      <c r="C209"/>
      <c r="F209" s="7"/>
    </row>
    <row r="210" spans="2:6" ht="15" x14ac:dyDescent="0.25">
      <c r="B210" s="34"/>
      <c r="C210"/>
      <c r="F210" s="7"/>
    </row>
    <row r="211" spans="2:6" ht="15" x14ac:dyDescent="0.25">
      <c r="B211" s="34"/>
      <c r="C211"/>
      <c r="F211" s="7"/>
    </row>
    <row r="212" spans="2:6" ht="15" x14ac:dyDescent="0.25">
      <c r="B212" s="34"/>
      <c r="C212"/>
      <c r="F212" s="7"/>
    </row>
    <row r="213" spans="2:6" ht="15" x14ac:dyDescent="0.25">
      <c r="B213" s="34"/>
      <c r="C213"/>
      <c r="F213" s="7"/>
    </row>
    <row r="214" spans="2:6" x14ac:dyDescent="0.2">
      <c r="B214" s="8"/>
    </row>
    <row r="215" spans="2:6" ht="15" x14ac:dyDescent="0.25">
      <c r="B215" s="34"/>
      <c r="C215"/>
      <c r="F215" s="7"/>
    </row>
    <row r="216" spans="2:6" ht="15" x14ac:dyDescent="0.25">
      <c r="B216" s="34"/>
      <c r="C216"/>
      <c r="F216" s="7"/>
    </row>
    <row r="217" spans="2:6" ht="15" x14ac:dyDescent="0.25">
      <c r="B217" s="34"/>
      <c r="C217"/>
      <c r="F217" s="7"/>
    </row>
    <row r="218" spans="2:6" ht="15" x14ac:dyDescent="0.25">
      <c r="B218" s="34"/>
      <c r="C218"/>
      <c r="F218" s="7"/>
    </row>
    <row r="219" spans="2:6" ht="15" x14ac:dyDescent="0.25">
      <c r="B219" s="34"/>
      <c r="C219"/>
      <c r="F219" s="7"/>
    </row>
    <row r="220" spans="2:6" ht="15" x14ac:dyDescent="0.25">
      <c r="B220" s="34"/>
      <c r="C220" s="42"/>
      <c r="D220"/>
      <c r="E220"/>
      <c r="F220" s="7"/>
    </row>
    <row r="221" spans="2:6" ht="15" x14ac:dyDescent="0.25">
      <c r="B221" s="34"/>
      <c r="C221" s="42"/>
      <c r="D221"/>
      <c r="E221"/>
      <c r="F221" s="7"/>
    </row>
    <row r="222" spans="2:6" ht="15" x14ac:dyDescent="0.25">
      <c r="B222" s="34"/>
      <c r="C222" s="42"/>
      <c r="D222"/>
      <c r="E222"/>
      <c r="F222" s="7"/>
    </row>
    <row r="223" spans="2:6" ht="15" x14ac:dyDescent="0.25">
      <c r="B223" s="34"/>
      <c r="C223" s="42"/>
      <c r="D223"/>
      <c r="E223"/>
      <c r="F223" s="7"/>
    </row>
    <row r="224" spans="2:6" ht="15" x14ac:dyDescent="0.25">
      <c r="B224" s="34"/>
      <c r="C224" s="42"/>
      <c r="D224"/>
      <c r="E224"/>
      <c r="F224" s="7"/>
    </row>
    <row r="225" spans="2:6" ht="15" x14ac:dyDescent="0.25">
      <c r="B225" s="34"/>
      <c r="C225" s="42"/>
      <c r="D225"/>
      <c r="E225"/>
      <c r="F225" s="7"/>
    </row>
    <row r="226" spans="2:6" ht="15" x14ac:dyDescent="0.25">
      <c r="B226" s="34"/>
      <c r="C226" s="42"/>
      <c r="D226"/>
      <c r="E226"/>
      <c r="F226" s="7"/>
    </row>
    <row r="227" spans="2:6" ht="15" x14ac:dyDescent="0.25">
      <c r="B227" s="8"/>
      <c r="C227" s="42"/>
      <c r="D227" s="51"/>
      <c r="E227" s="51"/>
      <c r="F227" s="7"/>
    </row>
    <row r="228" spans="2:6" ht="15" x14ac:dyDescent="0.25">
      <c r="B228" s="34"/>
      <c r="C228" s="42"/>
      <c r="D228"/>
      <c r="E228"/>
      <c r="F228" s="7"/>
    </row>
    <row r="229" spans="2:6" ht="15" x14ac:dyDescent="0.25">
      <c r="B229" s="34"/>
      <c r="C229" s="42"/>
      <c r="D229"/>
      <c r="E229"/>
      <c r="F229" s="7"/>
    </row>
    <row r="230" spans="2:6" ht="15" x14ac:dyDescent="0.25">
      <c r="B230" s="34"/>
      <c r="C230" s="42"/>
      <c r="D230"/>
      <c r="E230"/>
      <c r="F230" s="7"/>
    </row>
    <row r="231" spans="2:6" ht="15" x14ac:dyDescent="0.25">
      <c r="B231" s="34"/>
      <c r="C231" s="42"/>
      <c r="D231"/>
      <c r="E231"/>
      <c r="F231" s="7"/>
    </row>
    <row r="232" spans="2:6" ht="15" x14ac:dyDescent="0.25">
      <c r="B232" s="34"/>
      <c r="C232" s="42"/>
      <c r="D232"/>
      <c r="E232"/>
      <c r="F232" s="7"/>
    </row>
    <row r="233" spans="2:6" ht="15" x14ac:dyDescent="0.25">
      <c r="B233" s="34"/>
      <c r="C233" s="42"/>
      <c r="D233"/>
      <c r="E233"/>
      <c r="F233" s="7"/>
    </row>
    <row r="234" spans="2:6" ht="15" x14ac:dyDescent="0.25">
      <c r="B234" s="34"/>
      <c r="C234" s="42"/>
      <c r="D234"/>
      <c r="E234"/>
      <c r="F234" s="7"/>
    </row>
    <row r="235" spans="2:6" ht="15" x14ac:dyDescent="0.25">
      <c r="B235" s="8"/>
      <c r="C235" s="42"/>
      <c r="D235" s="51"/>
      <c r="E235" s="51"/>
      <c r="F235" s="7"/>
    </row>
    <row r="236" spans="2:6" ht="15" x14ac:dyDescent="0.25">
      <c r="B236" s="34"/>
      <c r="C236" s="42"/>
      <c r="D236"/>
      <c r="E236"/>
      <c r="F236" s="7"/>
    </row>
    <row r="237" spans="2:6" ht="15" x14ac:dyDescent="0.25">
      <c r="B237" s="34"/>
      <c r="C237" s="42"/>
      <c r="D237"/>
      <c r="E237"/>
      <c r="F237" s="7"/>
    </row>
    <row r="238" spans="2:6" ht="15" x14ac:dyDescent="0.25">
      <c r="B238" s="34"/>
      <c r="C238" s="42"/>
      <c r="D238"/>
      <c r="E238"/>
      <c r="F238" s="7"/>
    </row>
    <row r="239" spans="2:6" ht="15" x14ac:dyDescent="0.25">
      <c r="B239" s="8"/>
      <c r="C239" s="42"/>
      <c r="D239" s="51"/>
      <c r="E239" s="51"/>
      <c r="F239" s="7"/>
    </row>
    <row r="240" spans="2:6" ht="15" x14ac:dyDescent="0.25">
      <c r="B240" s="34"/>
      <c r="C240" s="42"/>
      <c r="D240"/>
      <c r="E240"/>
      <c r="F240" s="7"/>
    </row>
    <row r="241" spans="2:6" ht="15" x14ac:dyDescent="0.25">
      <c r="B241" s="34"/>
      <c r="C241" s="42"/>
      <c r="D241"/>
      <c r="E241"/>
      <c r="F241" s="7"/>
    </row>
    <row r="242" spans="2:6" ht="15" x14ac:dyDescent="0.25">
      <c r="B242" s="34"/>
      <c r="C242" s="42"/>
      <c r="D242"/>
      <c r="E242"/>
      <c r="F242" s="7"/>
    </row>
    <row r="243" spans="2:6" ht="15" x14ac:dyDescent="0.25">
      <c r="B243" s="8"/>
      <c r="C243" s="42"/>
      <c r="D243" s="51"/>
      <c r="E243" s="51"/>
      <c r="F243" s="7"/>
    </row>
    <row r="244" spans="2:6" ht="15" x14ac:dyDescent="0.25">
      <c r="B244" s="34"/>
      <c r="C244" s="42"/>
      <c r="D244"/>
      <c r="E244"/>
      <c r="F244" s="7"/>
    </row>
    <row r="245" spans="2:6" ht="15" x14ac:dyDescent="0.25">
      <c r="B245" s="34"/>
      <c r="C245" s="42"/>
      <c r="D245"/>
      <c r="E245"/>
      <c r="F245" s="7"/>
    </row>
    <row r="246" spans="2:6" ht="15" x14ac:dyDescent="0.25">
      <c r="B246" s="34"/>
      <c r="C246" s="42"/>
      <c r="D246"/>
      <c r="E246"/>
      <c r="F246" s="7"/>
    </row>
    <row r="247" spans="2:6" ht="15" x14ac:dyDescent="0.25">
      <c r="B247" s="34"/>
      <c r="C247" s="42"/>
      <c r="D247"/>
      <c r="E247"/>
      <c r="F247" s="7"/>
    </row>
    <row r="248" spans="2:6" ht="15" x14ac:dyDescent="0.25">
      <c r="B248" s="34"/>
      <c r="C248" s="42"/>
      <c r="D248"/>
      <c r="E248"/>
      <c r="F248" s="7"/>
    </row>
    <row r="249" spans="2:6" ht="15" x14ac:dyDescent="0.25">
      <c r="B249" s="34"/>
      <c r="C249" s="42"/>
      <c r="D249"/>
      <c r="E249"/>
      <c r="F249" s="7"/>
    </row>
    <row r="250" spans="2:6" ht="15" x14ac:dyDescent="0.25">
      <c r="B250" s="8"/>
      <c r="C250" s="42"/>
      <c r="D250"/>
      <c r="E250"/>
      <c r="F250" s="7"/>
    </row>
    <row r="251" spans="2:6" ht="15" x14ac:dyDescent="0.25">
      <c r="B251" s="34"/>
      <c r="C251" s="42"/>
      <c r="D251"/>
      <c r="E251"/>
      <c r="F251" s="7"/>
    </row>
    <row r="252" spans="2:6" ht="15" x14ac:dyDescent="0.25">
      <c r="B252" s="34"/>
      <c r="C252" s="42"/>
      <c r="D252"/>
      <c r="E252"/>
      <c r="F252" s="7"/>
    </row>
    <row r="253" spans="2:6" ht="15" x14ac:dyDescent="0.25">
      <c r="B253" s="34"/>
      <c r="C253" s="42"/>
      <c r="D253"/>
      <c r="E253"/>
      <c r="F253" s="7"/>
    </row>
    <row r="254" spans="2:6" ht="15" x14ac:dyDescent="0.25">
      <c r="B254" s="34"/>
      <c r="C254" s="42"/>
      <c r="D254"/>
      <c r="E254"/>
      <c r="F254" s="7"/>
    </row>
    <row r="255" spans="2:6" ht="15" x14ac:dyDescent="0.25">
      <c r="B255" s="34"/>
      <c r="C255" s="42"/>
      <c r="D255"/>
      <c r="E255"/>
      <c r="F255" s="7"/>
    </row>
    <row r="256" spans="2:6" ht="15" x14ac:dyDescent="0.25">
      <c r="B256" s="34"/>
      <c r="C256" s="42"/>
      <c r="D256"/>
      <c r="E256"/>
      <c r="F256" s="7"/>
    </row>
    <row r="257" spans="2:8" ht="15" x14ac:dyDescent="0.25">
      <c r="B257" s="34"/>
      <c r="C257" s="42"/>
      <c r="D257"/>
      <c r="E257"/>
      <c r="F257" s="7"/>
    </row>
    <row r="258" spans="2:8" ht="15" x14ac:dyDescent="0.25">
      <c r="B258" s="34"/>
      <c r="C258" s="42"/>
      <c r="D258"/>
      <c r="E258"/>
      <c r="F258" s="7"/>
    </row>
    <row r="259" spans="2:8" ht="15" x14ac:dyDescent="0.25">
      <c r="B259" s="34"/>
      <c r="C259" s="42"/>
      <c r="D259"/>
      <c r="E259"/>
      <c r="F259" s="7"/>
    </row>
    <row r="260" spans="2:8" ht="15" x14ac:dyDescent="0.25">
      <c r="B260" s="34"/>
      <c r="C260" s="42"/>
      <c r="D260"/>
      <c r="E260"/>
      <c r="F260" s="7"/>
    </row>
    <row r="261" spans="2:8" ht="15" x14ac:dyDescent="0.25">
      <c r="B261" s="34"/>
      <c r="C261" s="42"/>
      <c r="D261"/>
      <c r="E261"/>
      <c r="F261" s="7"/>
    </row>
    <row r="262" spans="2:8" ht="15" x14ac:dyDescent="0.25">
      <c r="B262" s="34"/>
      <c r="C262" s="42"/>
      <c r="D262"/>
      <c r="E262"/>
      <c r="F262" s="7"/>
    </row>
    <row r="264" spans="2:8" ht="15" x14ac:dyDescent="0.25">
      <c r="B264" s="34"/>
      <c r="C264"/>
      <c r="F264" s="7"/>
    </row>
    <row r="267" spans="2:8" x14ac:dyDescent="0.2">
      <c r="B267" s="42"/>
      <c r="D267" s="28"/>
      <c r="E267" s="28"/>
      <c r="F267" s="44"/>
      <c r="G267" s="44"/>
      <c r="H267" s="44"/>
    </row>
    <row r="268" spans="2:8" x14ac:dyDescent="0.2">
      <c r="B268" s="42"/>
      <c r="D268" s="28"/>
      <c r="E268" s="28"/>
      <c r="F268" s="44"/>
      <c r="G268" s="44"/>
      <c r="H268" s="44"/>
    </row>
    <row r="269" spans="2:8" x14ac:dyDescent="0.2">
      <c r="B269" s="42"/>
      <c r="D269" s="28"/>
      <c r="E269" s="28"/>
      <c r="F269" s="44"/>
    </row>
    <row r="273" spans="2:6" ht="15" x14ac:dyDescent="0.25">
      <c r="B273" s="34"/>
      <c r="D273"/>
      <c r="E273"/>
    </row>
    <row r="274" spans="2:6" ht="15" x14ac:dyDescent="0.25">
      <c r="B274" s="34"/>
      <c r="C274"/>
      <c r="F274" s="7"/>
    </row>
    <row r="275" spans="2:6" x14ac:dyDescent="0.2">
      <c r="B275" s="42"/>
    </row>
    <row r="276" spans="2:6" ht="15" x14ac:dyDescent="0.25">
      <c r="B276" s="34"/>
      <c r="C276"/>
      <c r="F276" s="7"/>
    </row>
    <row r="277" spans="2:6" ht="15" x14ac:dyDescent="0.25">
      <c r="B277" s="34"/>
      <c r="C277"/>
      <c r="F277" s="7"/>
    </row>
    <row r="278" spans="2:6" ht="15" x14ac:dyDescent="0.25">
      <c r="B278" s="34"/>
      <c r="C278" s="42"/>
      <c r="D278"/>
      <c r="E278"/>
      <c r="F278" s="7"/>
    </row>
    <row r="279" spans="2:6" ht="15" x14ac:dyDescent="0.25">
      <c r="B279" s="34"/>
      <c r="C279" s="42"/>
      <c r="D279"/>
      <c r="E279"/>
      <c r="F279" s="7"/>
    </row>
    <row r="280" spans="2:6" ht="15" x14ac:dyDescent="0.25">
      <c r="B280" s="34"/>
      <c r="C280" s="42"/>
      <c r="D280"/>
      <c r="E280"/>
      <c r="F280" s="7"/>
    </row>
    <row r="281" spans="2:6" ht="15" x14ac:dyDescent="0.25">
      <c r="B281" s="34"/>
      <c r="C281" s="42"/>
      <c r="D281"/>
      <c r="E281"/>
      <c r="F281" s="7"/>
    </row>
    <row r="282" spans="2:6" ht="15" x14ac:dyDescent="0.25">
      <c r="B282" s="34"/>
      <c r="C282" s="42"/>
      <c r="D282"/>
      <c r="E282"/>
      <c r="F282" s="7"/>
    </row>
    <row r="283" spans="2:6" ht="15" x14ac:dyDescent="0.25">
      <c r="B283" s="34"/>
      <c r="C283" s="42"/>
      <c r="D283"/>
      <c r="E283"/>
      <c r="F283" s="7"/>
    </row>
    <row r="284" spans="2:6" ht="15" x14ac:dyDescent="0.25">
      <c r="B284" s="34"/>
      <c r="C284" s="42"/>
      <c r="D284"/>
      <c r="E284"/>
      <c r="F284" s="7"/>
    </row>
    <row r="285" spans="2:6" ht="15" x14ac:dyDescent="0.25">
      <c r="B285" s="34"/>
      <c r="C285" s="42"/>
      <c r="D285"/>
      <c r="E285"/>
      <c r="F285" s="7"/>
    </row>
    <row r="286" spans="2:6" ht="15" x14ac:dyDescent="0.25">
      <c r="B286" s="34"/>
      <c r="C286" s="42"/>
      <c r="D286"/>
      <c r="E286"/>
      <c r="F286" s="7"/>
    </row>
    <row r="287" spans="2:6" ht="15" x14ac:dyDescent="0.25">
      <c r="B287" s="34"/>
      <c r="C287" s="42"/>
      <c r="D287"/>
      <c r="E287"/>
      <c r="F287" s="7"/>
    </row>
    <row r="288" spans="2:6" ht="15" x14ac:dyDescent="0.25">
      <c r="B288" s="34"/>
      <c r="C288" s="42"/>
      <c r="D288"/>
      <c r="E288"/>
      <c r="F288" s="7"/>
    </row>
    <row r="289" spans="2:7" ht="15" x14ac:dyDescent="0.25">
      <c r="B289" s="34"/>
      <c r="C289" s="42"/>
      <c r="D289"/>
      <c r="E289"/>
      <c r="F289" s="7"/>
    </row>
    <row r="290" spans="2:7" ht="15" x14ac:dyDescent="0.25">
      <c r="B290" s="34"/>
      <c r="C290" s="42"/>
      <c r="D290"/>
      <c r="E290"/>
      <c r="F290" s="7"/>
    </row>
    <row r="291" spans="2:7" ht="15" x14ac:dyDescent="0.25">
      <c r="B291" s="34"/>
      <c r="C291" s="42"/>
      <c r="D291"/>
      <c r="E291"/>
      <c r="F291" s="7"/>
    </row>
    <row r="292" spans="2:7" ht="15" x14ac:dyDescent="0.25">
      <c r="B292" s="34"/>
      <c r="C292" s="42"/>
      <c r="D292"/>
      <c r="E292"/>
      <c r="F292" s="7"/>
    </row>
    <row r="293" spans="2:7" ht="15" x14ac:dyDescent="0.25">
      <c r="B293" s="34"/>
      <c r="C293" s="42"/>
      <c r="D293"/>
      <c r="E293"/>
      <c r="F293" s="7"/>
    </row>
    <row r="294" spans="2:7" ht="15" x14ac:dyDescent="0.25">
      <c r="B294" s="34"/>
      <c r="C294" s="42"/>
      <c r="D294"/>
      <c r="E294"/>
      <c r="F294" s="7"/>
    </row>
    <row r="295" spans="2:7" ht="15" x14ac:dyDescent="0.25">
      <c r="B295" s="34"/>
      <c r="C295" s="42"/>
      <c r="D295"/>
      <c r="E295"/>
      <c r="F295" s="7"/>
    </row>
    <row r="296" spans="2:7" x14ac:dyDescent="0.2">
      <c r="F296" s="44"/>
      <c r="G296" s="44"/>
    </row>
    <row r="301" spans="2:7" ht="15" x14ac:dyDescent="0.25">
      <c r="B301" s="34"/>
      <c r="C301"/>
      <c r="F301" s="7"/>
    </row>
    <row r="309" spans="2:6" x14ac:dyDescent="0.2">
      <c r="B309" s="42"/>
    </row>
    <row r="310" spans="2:6" x14ac:dyDescent="0.2">
      <c r="B310" s="42"/>
    </row>
    <row r="311" spans="2:6" x14ac:dyDescent="0.2">
      <c r="B311" s="42"/>
    </row>
    <row r="319" spans="2:6" ht="15" x14ac:dyDescent="0.25">
      <c r="B319" s="34"/>
      <c r="C319"/>
      <c r="F319" s="7"/>
    </row>
    <row r="325" spans="1:9" s="8" customFormat="1" ht="15" x14ac:dyDescent="0.25">
      <c r="A325" s="18"/>
      <c r="B325" s="34"/>
      <c r="C325" s="42"/>
      <c r="D325"/>
      <c r="E325"/>
      <c r="F325" s="7"/>
      <c r="G325" s="35"/>
      <c r="H325" s="35"/>
      <c r="I325" s="11"/>
    </row>
    <row r="326" spans="1:9" s="8" customFormat="1" ht="15" x14ac:dyDescent="0.25">
      <c r="A326" s="18"/>
      <c r="B326" s="34"/>
      <c r="C326" s="42"/>
      <c r="D326"/>
      <c r="E326"/>
      <c r="F326" s="7"/>
      <c r="G326" s="35"/>
      <c r="H326" s="35"/>
      <c r="I326" s="11"/>
    </row>
    <row r="327" spans="1:9" s="18" customFormat="1" ht="15" x14ac:dyDescent="0.25">
      <c r="B327" s="34"/>
      <c r="C327" s="42"/>
      <c r="D327"/>
      <c r="E327"/>
      <c r="F327" s="7"/>
      <c r="G327" s="35"/>
      <c r="H327" s="35"/>
      <c r="I327" s="52"/>
    </row>
    <row r="328" spans="1:9" ht="15" x14ac:dyDescent="0.25">
      <c r="B328" s="34"/>
      <c r="C328" s="42"/>
      <c r="D328"/>
      <c r="E328"/>
      <c r="F328" s="7"/>
    </row>
    <row r="329" spans="1:9" ht="15" x14ac:dyDescent="0.25">
      <c r="B329" s="34"/>
      <c r="C329" s="42"/>
      <c r="D329"/>
      <c r="E329"/>
      <c r="F329" s="7"/>
    </row>
    <row r="330" spans="1:9" ht="15" x14ac:dyDescent="0.25">
      <c r="B330" s="34"/>
      <c r="C330" s="42"/>
      <c r="D330"/>
      <c r="E330"/>
      <c r="F330" s="7"/>
    </row>
    <row r="331" spans="1:9" ht="15" x14ac:dyDescent="0.25">
      <c r="B331" s="34"/>
      <c r="C331" s="42"/>
      <c r="D331"/>
      <c r="E331"/>
      <c r="F331" s="7"/>
    </row>
    <row r="332" spans="1:9" ht="15" x14ac:dyDescent="0.25">
      <c r="B332" s="34"/>
      <c r="C332" s="42"/>
      <c r="D332"/>
      <c r="E332"/>
      <c r="F332" s="7"/>
    </row>
    <row r="333" spans="1:9" ht="15" x14ac:dyDescent="0.25">
      <c r="B333" s="34"/>
      <c r="C333" s="42"/>
      <c r="D333"/>
      <c r="E333"/>
      <c r="F333" s="7"/>
    </row>
    <row r="334" spans="1:9" ht="15" x14ac:dyDescent="0.25">
      <c r="B334" s="8"/>
      <c r="D334"/>
      <c r="E334"/>
      <c r="F334" s="7"/>
    </row>
    <row r="335" spans="1:9" s="54" customFormat="1" ht="15.75" x14ac:dyDescent="0.25">
      <c r="A335" s="18"/>
      <c r="B335" s="34"/>
      <c r="C335" s="40"/>
      <c r="D335"/>
      <c r="E335"/>
      <c r="F335" s="7"/>
      <c r="G335" s="35"/>
      <c r="H335" s="35"/>
      <c r="I335" s="53"/>
    </row>
    <row r="337" spans="2:8" x14ac:dyDescent="0.2">
      <c r="B337" s="42"/>
      <c r="D337" s="28"/>
      <c r="E337" s="28"/>
      <c r="F337" s="44"/>
    </row>
    <row r="342" spans="2:8" x14ac:dyDescent="0.2">
      <c r="B342" s="42"/>
      <c r="D342" s="28"/>
      <c r="E342" s="28"/>
      <c r="F342" s="44"/>
      <c r="G342" s="44"/>
      <c r="H342" s="44"/>
    </row>
    <row r="343" spans="2:8" x14ac:dyDescent="0.2">
      <c r="B343" s="42"/>
      <c r="D343" s="28"/>
      <c r="E343" s="28"/>
      <c r="F343" s="44"/>
      <c r="G343" s="44"/>
      <c r="H343" s="44"/>
    </row>
    <row r="344" spans="2:8" x14ac:dyDescent="0.2">
      <c r="B344" s="8"/>
      <c r="C344" s="37"/>
      <c r="D344" s="38"/>
      <c r="E344" s="38"/>
      <c r="F344" s="39"/>
      <c r="G344" s="39"/>
      <c r="H344" s="39"/>
    </row>
    <row r="353" spans="2:8" ht="15" x14ac:dyDescent="0.25">
      <c r="B353" s="34"/>
      <c r="D353"/>
      <c r="E353"/>
      <c r="F353" s="7"/>
    </row>
    <row r="354" spans="2:8" ht="15" x14ac:dyDescent="0.25">
      <c r="B354" s="34"/>
      <c r="D354"/>
      <c r="E354"/>
      <c r="F354" s="7"/>
    </row>
    <row r="355" spans="2:8" ht="15" x14ac:dyDescent="0.25">
      <c r="B355" s="34"/>
      <c r="D355"/>
      <c r="E355"/>
      <c r="F355" s="7"/>
    </row>
    <row r="356" spans="2:8" ht="15" x14ac:dyDescent="0.25">
      <c r="B356" s="34"/>
      <c r="D356"/>
      <c r="E356"/>
      <c r="F356" s="7"/>
    </row>
    <row r="357" spans="2:8" ht="15" x14ac:dyDescent="0.25">
      <c r="B357" s="34"/>
      <c r="D357"/>
      <c r="E357"/>
      <c r="F357" s="7"/>
    </row>
    <row r="358" spans="2:8" ht="15" x14ac:dyDescent="0.25">
      <c r="B358" s="34"/>
      <c r="D358"/>
      <c r="E358"/>
      <c r="F358" s="7"/>
    </row>
    <row r="359" spans="2:8" ht="15" x14ac:dyDescent="0.25">
      <c r="B359" s="34"/>
      <c r="D359"/>
      <c r="E359"/>
      <c r="F359" s="7"/>
    </row>
    <row r="360" spans="2:8" ht="15" x14ac:dyDescent="0.25">
      <c r="B360" s="34"/>
      <c r="D360"/>
      <c r="E360"/>
      <c r="F360" s="7"/>
    </row>
    <row r="361" spans="2:8" ht="15" x14ac:dyDescent="0.25">
      <c r="B361" s="34"/>
      <c r="D361"/>
      <c r="E361"/>
      <c r="F361" s="7"/>
    </row>
    <row r="362" spans="2:8" ht="15" x14ac:dyDescent="0.25">
      <c r="B362" s="34"/>
      <c r="D362"/>
      <c r="E362"/>
      <c r="F362" s="7"/>
    </row>
    <row r="363" spans="2:8" ht="15" x14ac:dyDescent="0.25">
      <c r="B363" s="34"/>
      <c r="D363"/>
      <c r="E363"/>
      <c r="F363" s="7"/>
    </row>
    <row r="364" spans="2:8" x14ac:dyDescent="0.2">
      <c r="B364" s="42"/>
      <c r="C364" s="42"/>
      <c r="D364" s="28"/>
      <c r="E364" s="28"/>
      <c r="F364" s="44"/>
      <c r="G364" s="44"/>
      <c r="H364" s="44"/>
    </row>
    <row r="365" spans="2:8" x14ac:dyDescent="0.2">
      <c r="B365" s="42"/>
      <c r="D365" s="28"/>
      <c r="E365" s="28"/>
      <c r="F365" s="44"/>
      <c r="G365" s="44"/>
      <c r="H365" s="44"/>
    </row>
    <row r="366" spans="2:8" x14ac:dyDescent="0.2">
      <c r="B366" s="42"/>
      <c r="D366" s="28"/>
      <c r="E366" s="28"/>
      <c r="F366" s="44"/>
      <c r="G366" s="44"/>
      <c r="H366" s="44"/>
    </row>
    <row r="370" spans="1:9" x14ac:dyDescent="0.2">
      <c r="B370" s="42"/>
      <c r="D370" s="28"/>
      <c r="E370" s="28"/>
      <c r="F370" s="44"/>
    </row>
    <row r="371" spans="1:9" x14ac:dyDescent="0.2">
      <c r="B371" s="42"/>
      <c r="D371" s="28"/>
      <c r="E371" s="28"/>
      <c r="F371" s="44"/>
    </row>
    <row r="372" spans="1:9" x14ac:dyDescent="0.2">
      <c r="B372" s="42"/>
      <c r="D372" s="28"/>
      <c r="E372" s="28"/>
      <c r="F372" s="44"/>
    </row>
    <row r="373" spans="1:9" s="8" customFormat="1" x14ac:dyDescent="0.2">
      <c r="A373" s="18"/>
      <c r="B373" s="42"/>
      <c r="C373" s="40"/>
      <c r="D373" s="28"/>
      <c r="E373" s="28"/>
      <c r="F373" s="44"/>
      <c r="G373" s="35"/>
      <c r="H373" s="35"/>
      <c r="I373" s="11"/>
    </row>
    <row r="374" spans="1:9" s="42" customFormat="1" x14ac:dyDescent="0.2">
      <c r="A374" s="18"/>
      <c r="C374" s="40"/>
      <c r="D374" s="28"/>
      <c r="E374" s="28"/>
      <c r="F374" s="44"/>
      <c r="G374" s="35"/>
      <c r="H374" s="35"/>
      <c r="I374" s="55"/>
    </row>
    <row r="375" spans="1:9" s="8" customFormat="1" x14ac:dyDescent="0.2">
      <c r="A375" s="18"/>
      <c r="B375" s="42"/>
      <c r="C375" s="40"/>
      <c r="D375" s="28"/>
      <c r="E375" s="28"/>
      <c r="F375" s="44"/>
      <c r="G375" s="35"/>
      <c r="H375" s="35"/>
      <c r="I375" s="11"/>
    </row>
    <row r="376" spans="1:9" s="8" customFormat="1" ht="27" customHeight="1" x14ac:dyDescent="0.2">
      <c r="A376" s="18"/>
      <c r="B376" s="42"/>
      <c r="C376" s="40"/>
      <c r="D376" s="28"/>
      <c r="E376" s="28"/>
      <c r="F376" s="44"/>
      <c r="G376" s="35"/>
      <c r="H376" s="35"/>
      <c r="I376" s="11"/>
    </row>
    <row r="377" spans="1:9" s="8" customFormat="1" x14ac:dyDescent="0.2">
      <c r="A377" s="18"/>
      <c r="B377" s="40"/>
      <c r="C377" s="40"/>
      <c r="D377" s="24"/>
      <c r="E377" s="24"/>
      <c r="F377" s="35"/>
      <c r="G377" s="35"/>
      <c r="H377" s="35"/>
      <c r="I377" s="11"/>
    </row>
    <row r="378" spans="1:9" s="8" customFormat="1" x14ac:dyDescent="0.2">
      <c r="A378" s="18"/>
      <c r="B378" s="40"/>
      <c r="C378" s="40"/>
      <c r="D378" s="24"/>
      <c r="E378" s="24"/>
      <c r="F378" s="35"/>
      <c r="G378" s="35"/>
      <c r="H378" s="35"/>
      <c r="I378" s="11"/>
    </row>
    <row r="379" spans="1:9" s="8" customFormat="1" ht="15" x14ac:dyDescent="0.25">
      <c r="A379" s="18"/>
      <c r="B379" s="34"/>
      <c r="C379" s="42"/>
      <c r="D379"/>
      <c r="E379"/>
      <c r="F379" s="7"/>
      <c r="G379" s="35"/>
      <c r="H379" s="35"/>
      <c r="I379" s="11"/>
    </row>
    <row r="380" spans="1:9" s="8" customFormat="1" x14ac:dyDescent="0.2">
      <c r="A380" s="18"/>
      <c r="B380" s="42"/>
      <c r="C380" s="40"/>
      <c r="D380" s="28"/>
      <c r="E380" s="28"/>
      <c r="F380" s="44"/>
      <c r="G380" s="44"/>
      <c r="H380" s="44"/>
      <c r="I380" s="11"/>
    </row>
    <row r="381" spans="1:9" s="8" customFormat="1" x14ac:dyDescent="0.2">
      <c r="A381" s="18"/>
      <c r="B381" s="40"/>
      <c r="C381" s="40"/>
      <c r="D381" s="24"/>
      <c r="E381" s="24"/>
      <c r="F381" s="35"/>
      <c r="G381" s="35"/>
      <c r="H381" s="35"/>
      <c r="I381" s="11"/>
    </row>
    <row r="382" spans="1:9" s="8" customFormat="1" x14ac:dyDescent="0.2">
      <c r="A382" s="18"/>
      <c r="B382" s="40"/>
      <c r="C382" s="40"/>
      <c r="D382" s="24"/>
      <c r="E382" s="24"/>
      <c r="F382" s="35"/>
      <c r="G382" s="35"/>
      <c r="H382" s="35"/>
      <c r="I382" s="11"/>
    </row>
    <row r="383" spans="1:9" s="8" customFormat="1" x14ac:dyDescent="0.2">
      <c r="A383" s="18"/>
      <c r="B383" s="40"/>
      <c r="C383" s="40"/>
      <c r="D383" s="24"/>
      <c r="E383" s="24"/>
      <c r="F383" s="35"/>
      <c r="G383" s="35"/>
      <c r="H383" s="35"/>
      <c r="I383" s="11"/>
    </row>
    <row r="384" spans="1:9" s="8" customFormat="1" x14ac:dyDescent="0.2">
      <c r="A384" s="18"/>
      <c r="B384" s="40"/>
      <c r="C384" s="40"/>
      <c r="D384" s="24"/>
      <c r="E384" s="24"/>
      <c r="F384" s="35"/>
      <c r="G384" s="35"/>
      <c r="H384" s="35"/>
      <c r="I384" s="11"/>
    </row>
    <row r="385" spans="1:9" s="8" customFormat="1" x14ac:dyDescent="0.2">
      <c r="A385" s="18"/>
      <c r="B385" s="40"/>
      <c r="C385" s="40"/>
      <c r="D385" s="24"/>
      <c r="E385" s="24"/>
      <c r="F385" s="35"/>
      <c r="G385" s="35"/>
      <c r="H385" s="35"/>
      <c r="I385" s="11"/>
    </row>
    <row r="386" spans="1:9" s="8" customFormat="1" x14ac:dyDescent="0.2">
      <c r="A386" s="18"/>
      <c r="B386" s="40"/>
      <c r="C386" s="40"/>
      <c r="D386" s="24"/>
      <c r="E386" s="24"/>
      <c r="F386" s="35"/>
      <c r="G386" s="35"/>
      <c r="H386" s="35"/>
      <c r="I386" s="11"/>
    </row>
    <row r="387" spans="1:9" s="8" customFormat="1" x14ac:dyDescent="0.2">
      <c r="A387" s="18"/>
      <c r="B387" s="40"/>
      <c r="C387" s="40"/>
      <c r="D387" s="24"/>
      <c r="E387" s="24"/>
      <c r="F387" s="35"/>
      <c r="G387" s="35"/>
      <c r="H387" s="35"/>
      <c r="I387" s="11"/>
    </row>
    <row r="388" spans="1:9" s="8" customFormat="1" x14ac:dyDescent="0.2">
      <c r="A388" s="18"/>
      <c r="B388" s="40"/>
      <c r="C388" s="40"/>
      <c r="D388" s="24"/>
      <c r="E388" s="24"/>
      <c r="F388" s="35"/>
      <c r="G388" s="35"/>
      <c r="H388" s="35"/>
      <c r="I388" s="11"/>
    </row>
    <row r="389" spans="1:9" s="8" customFormat="1" x14ac:dyDescent="0.2">
      <c r="A389" s="18"/>
      <c r="B389" s="42"/>
      <c r="C389" s="42"/>
      <c r="D389" s="28"/>
      <c r="E389" s="28"/>
      <c r="F389" s="44"/>
      <c r="G389" s="35"/>
      <c r="H389" s="35"/>
      <c r="I389" s="11"/>
    </row>
    <row r="390" spans="1:9" s="8" customFormat="1" x14ac:dyDescent="0.2">
      <c r="A390" s="18"/>
      <c r="B390" s="40"/>
      <c r="C390" s="40"/>
      <c r="D390" s="24"/>
      <c r="E390" s="24"/>
      <c r="F390" s="35"/>
      <c r="G390" s="35"/>
      <c r="H390" s="35"/>
      <c r="I390" s="11"/>
    </row>
    <row r="391" spans="1:9" s="8" customFormat="1" x14ac:dyDescent="0.2">
      <c r="A391" s="18"/>
      <c r="B391" s="40"/>
      <c r="C391" s="40"/>
      <c r="D391" s="24"/>
      <c r="E391" s="24"/>
      <c r="F391" s="35"/>
      <c r="G391" s="35"/>
      <c r="H391" s="35"/>
      <c r="I391" s="11"/>
    </row>
    <row r="392" spans="1:9" s="8" customFormat="1" ht="15" x14ac:dyDescent="0.25">
      <c r="A392" s="18"/>
      <c r="B392" s="34"/>
      <c r="C392" s="42"/>
      <c r="D392"/>
      <c r="E392"/>
      <c r="F392" s="7"/>
      <c r="G392" s="35"/>
      <c r="H392" s="35"/>
      <c r="I392" s="11"/>
    </row>
    <row r="393" spans="1:9" s="8" customFormat="1" ht="15" x14ac:dyDescent="0.25">
      <c r="A393" s="18"/>
      <c r="B393" s="34"/>
      <c r="C393" s="42"/>
      <c r="D393"/>
      <c r="E393"/>
      <c r="F393" s="7"/>
      <c r="G393" s="35"/>
      <c r="H393" s="35"/>
      <c r="I393" s="11"/>
    </row>
    <row r="394" spans="1:9" s="8" customFormat="1" ht="15" x14ac:dyDescent="0.25">
      <c r="A394" s="18"/>
      <c r="B394" s="34"/>
      <c r="C394" s="40"/>
      <c r="D394"/>
      <c r="E394"/>
      <c r="F394" s="7"/>
      <c r="G394" s="35"/>
      <c r="H394" s="35"/>
      <c r="I394" s="11"/>
    </row>
    <row r="395" spans="1:9" s="8" customFormat="1" ht="15" x14ac:dyDescent="0.25">
      <c r="A395" s="18"/>
      <c r="B395" s="34"/>
      <c r="C395" s="40"/>
      <c r="D395"/>
      <c r="E395"/>
      <c r="F395" s="7"/>
      <c r="G395" s="35"/>
      <c r="H395" s="35"/>
      <c r="I395" s="11"/>
    </row>
    <row r="396" spans="1:9" s="8" customFormat="1" ht="15" x14ac:dyDescent="0.25">
      <c r="A396" s="18"/>
      <c r="B396" s="34"/>
      <c r="C396" s="40"/>
      <c r="D396"/>
      <c r="E396"/>
      <c r="F396" s="7"/>
      <c r="G396" s="35"/>
      <c r="H396" s="35"/>
      <c r="I396" s="11"/>
    </row>
    <row r="397" spans="1:9" s="8" customFormat="1" ht="15" x14ac:dyDescent="0.25">
      <c r="A397" s="18"/>
      <c r="B397" s="34"/>
      <c r="C397" s="40"/>
      <c r="D397"/>
      <c r="E397"/>
      <c r="F397" s="7"/>
      <c r="G397" s="35"/>
      <c r="H397" s="35"/>
      <c r="I397" s="11"/>
    </row>
    <row r="398" spans="1:9" s="8" customFormat="1" ht="15" x14ac:dyDescent="0.25">
      <c r="A398" s="18"/>
      <c r="B398" s="34"/>
      <c r="C398" s="40"/>
      <c r="D398"/>
      <c r="E398"/>
      <c r="F398" s="7"/>
      <c r="G398" s="35"/>
      <c r="H398" s="35"/>
      <c r="I398" s="11"/>
    </row>
    <row r="399" spans="1:9" s="8" customFormat="1" ht="15" x14ac:dyDescent="0.25">
      <c r="A399" s="18"/>
      <c r="B399" s="34"/>
      <c r="C399" s="40"/>
      <c r="D399"/>
      <c r="E399"/>
      <c r="F399" s="7"/>
      <c r="G399" s="35"/>
      <c r="H399" s="35"/>
      <c r="I399" s="11"/>
    </row>
    <row r="400" spans="1:9" s="8" customFormat="1" ht="15" x14ac:dyDescent="0.25">
      <c r="A400" s="18"/>
      <c r="B400" s="34"/>
      <c r="C400" s="40"/>
      <c r="D400"/>
      <c r="E400"/>
      <c r="F400" s="7"/>
      <c r="G400" s="35"/>
      <c r="H400" s="35"/>
      <c r="I400" s="11"/>
    </row>
    <row r="401" spans="1:9" s="8" customFormat="1" ht="15" x14ac:dyDescent="0.25">
      <c r="A401" s="18"/>
      <c r="B401" s="34"/>
      <c r="C401" s="40"/>
      <c r="D401"/>
      <c r="E401"/>
      <c r="F401" s="7"/>
      <c r="G401" s="35"/>
      <c r="H401" s="35"/>
      <c r="I401" s="11"/>
    </row>
    <row r="402" spans="1:9" s="8" customFormat="1" ht="15" x14ac:dyDescent="0.25">
      <c r="A402" s="18"/>
      <c r="B402" s="34"/>
      <c r="C402" s="40"/>
      <c r="D402"/>
      <c r="E402"/>
      <c r="F402" s="7"/>
      <c r="G402" s="35"/>
      <c r="H402" s="35"/>
      <c r="I402" s="11"/>
    </row>
    <row r="403" spans="1:9" s="8" customFormat="1" ht="15" x14ac:dyDescent="0.25">
      <c r="A403" s="18"/>
      <c r="B403" s="34"/>
      <c r="C403" s="40"/>
      <c r="D403"/>
      <c r="E403"/>
      <c r="F403" s="7"/>
      <c r="G403" s="35"/>
      <c r="H403" s="35"/>
      <c r="I403" s="11"/>
    </row>
    <row r="404" spans="1:9" s="8" customFormat="1" ht="15" x14ac:dyDescent="0.25">
      <c r="A404" s="18"/>
      <c r="B404" s="34"/>
      <c r="C404" s="40"/>
      <c r="D404"/>
      <c r="E404"/>
      <c r="F404" s="7"/>
      <c r="G404" s="35"/>
      <c r="H404" s="35"/>
      <c r="I404" s="11"/>
    </row>
    <row r="405" spans="1:9" ht="15" x14ac:dyDescent="0.25">
      <c r="B405" s="34"/>
      <c r="D405"/>
      <c r="E405"/>
      <c r="F405" s="7"/>
    </row>
    <row r="406" spans="1:9" ht="15" x14ac:dyDescent="0.25">
      <c r="B406" s="34"/>
      <c r="D406"/>
      <c r="E406"/>
      <c r="F406" s="7"/>
    </row>
    <row r="407" spans="1:9" ht="15" x14ac:dyDescent="0.25">
      <c r="B407" s="34"/>
      <c r="D407"/>
      <c r="E407"/>
      <c r="F407" s="7"/>
    </row>
    <row r="408" spans="1:9" ht="15" x14ac:dyDescent="0.25">
      <c r="B408" s="34"/>
      <c r="D408"/>
      <c r="E408"/>
      <c r="F408" s="7"/>
    </row>
    <row r="409" spans="1:9" ht="15" x14ac:dyDescent="0.25">
      <c r="B409" s="34"/>
      <c r="D409"/>
      <c r="E409"/>
      <c r="F409" s="7"/>
    </row>
    <row r="410" spans="1:9" ht="15" x14ac:dyDescent="0.25">
      <c r="B410" s="34"/>
      <c r="D410"/>
      <c r="E410"/>
      <c r="F410" s="7"/>
    </row>
    <row r="411" spans="1:9" ht="15" x14ac:dyDescent="0.25">
      <c r="B411" s="34"/>
      <c r="D411"/>
      <c r="E411"/>
      <c r="F411" s="7"/>
    </row>
    <row r="412" spans="1:9" ht="15" x14ac:dyDescent="0.25">
      <c r="B412" s="34"/>
      <c r="D412"/>
      <c r="E412"/>
      <c r="F412" s="7"/>
    </row>
    <row r="413" spans="1:9" ht="15" x14ac:dyDescent="0.25">
      <c r="B413" s="34"/>
      <c r="D413"/>
      <c r="E413"/>
      <c r="F413" s="7"/>
    </row>
    <row r="414" spans="1:9" ht="15" x14ac:dyDescent="0.25">
      <c r="B414" s="34"/>
      <c r="D414"/>
      <c r="E414"/>
      <c r="F414" s="7"/>
    </row>
    <row r="415" spans="1:9" ht="15" x14ac:dyDescent="0.25">
      <c r="B415" s="34"/>
      <c r="D415"/>
      <c r="E415"/>
      <c r="F415" s="7"/>
    </row>
    <row r="416" spans="1:9" ht="15" x14ac:dyDescent="0.25">
      <c r="B416" s="34"/>
      <c r="D416"/>
      <c r="E416"/>
      <c r="F416" s="7"/>
    </row>
    <row r="417" spans="2:6" ht="15" x14ac:dyDescent="0.25">
      <c r="B417" s="34"/>
      <c r="D417"/>
      <c r="E417"/>
      <c r="F417" s="7"/>
    </row>
    <row r="418" spans="2:6" ht="15" x14ac:dyDescent="0.25">
      <c r="B418" s="34"/>
      <c r="D418"/>
      <c r="E418"/>
      <c r="F418" s="7"/>
    </row>
    <row r="419" spans="2:6" ht="15" x14ac:dyDescent="0.25">
      <c r="B419" s="34"/>
      <c r="D419"/>
      <c r="E419"/>
      <c r="F419" s="7"/>
    </row>
    <row r="420" spans="2:6" ht="15" x14ac:dyDescent="0.25">
      <c r="B420" s="34"/>
      <c r="D420"/>
      <c r="E420"/>
      <c r="F420" s="7"/>
    </row>
    <row r="421" spans="2:6" ht="15" x14ac:dyDescent="0.25">
      <c r="B421" s="34"/>
      <c r="D421"/>
      <c r="E421"/>
      <c r="F421" s="7"/>
    </row>
    <row r="422" spans="2:6" ht="15" x14ac:dyDescent="0.25">
      <c r="B422" s="34"/>
      <c r="D422"/>
      <c r="E422"/>
      <c r="F422" s="7"/>
    </row>
    <row r="423" spans="2:6" ht="15" x14ac:dyDescent="0.25">
      <c r="B423" s="34"/>
      <c r="D423"/>
      <c r="E423"/>
      <c r="F423" s="7"/>
    </row>
    <row r="424" spans="2:6" ht="15" x14ac:dyDescent="0.25">
      <c r="B424" s="34"/>
      <c r="D424"/>
      <c r="E424"/>
      <c r="F424" s="7"/>
    </row>
    <row r="425" spans="2:6" ht="15" x14ac:dyDescent="0.25">
      <c r="B425" s="34"/>
      <c r="D425"/>
      <c r="E425"/>
      <c r="F425" s="7"/>
    </row>
    <row r="426" spans="2:6" ht="15" x14ac:dyDescent="0.25">
      <c r="B426" s="34"/>
      <c r="D426"/>
      <c r="E426"/>
      <c r="F426" s="7"/>
    </row>
    <row r="427" spans="2:6" ht="15" x14ac:dyDescent="0.25">
      <c r="B427" s="34"/>
      <c r="D427"/>
      <c r="E427"/>
      <c r="F427" s="7"/>
    </row>
    <row r="428" spans="2:6" ht="15" x14ac:dyDescent="0.25">
      <c r="B428" s="34"/>
      <c r="D428"/>
      <c r="E428"/>
      <c r="F428" s="7"/>
    </row>
    <row r="429" spans="2:6" ht="15" x14ac:dyDescent="0.25">
      <c r="B429" s="34"/>
      <c r="D429"/>
      <c r="E429"/>
      <c r="F429" s="7"/>
    </row>
    <row r="430" spans="2:6" ht="15" x14ac:dyDescent="0.25">
      <c r="B430" s="34"/>
      <c r="D430"/>
      <c r="E430"/>
      <c r="F430" s="7"/>
    </row>
    <row r="431" spans="2:6" ht="15" x14ac:dyDescent="0.25">
      <c r="B431" s="34"/>
      <c r="D431"/>
      <c r="E431"/>
      <c r="F431" s="7"/>
    </row>
    <row r="432" spans="2:6" ht="15" x14ac:dyDescent="0.25">
      <c r="B432" s="34"/>
      <c r="D432"/>
      <c r="E432"/>
      <c r="F432" s="7"/>
    </row>
    <row r="433" spans="1:8" ht="15" x14ac:dyDescent="0.25">
      <c r="B433" s="34"/>
      <c r="D433"/>
      <c r="E433"/>
      <c r="F433" s="7"/>
    </row>
    <row r="434" spans="1:8" ht="15" x14ac:dyDescent="0.25">
      <c r="B434" s="34"/>
      <c r="D434"/>
      <c r="E434"/>
      <c r="F434" s="7"/>
    </row>
    <row r="435" spans="1:8" ht="15" x14ac:dyDescent="0.25">
      <c r="B435" s="34"/>
      <c r="D435"/>
      <c r="E435"/>
      <c r="F435" s="7"/>
    </row>
    <row r="436" spans="1:8" x14ac:dyDescent="0.2">
      <c r="F436" s="44"/>
      <c r="G436" s="44"/>
    </row>
    <row r="438" spans="1:8" ht="15" x14ac:dyDescent="0.25">
      <c r="B438" s="34"/>
      <c r="D438"/>
      <c r="E438"/>
    </row>
    <row r="439" spans="1:8" x14ac:dyDescent="0.2">
      <c r="A439" s="8"/>
      <c r="B439" s="8"/>
      <c r="C439" s="8"/>
      <c r="D439" s="8"/>
      <c r="E439" s="8"/>
      <c r="F439" s="56"/>
      <c r="G439" s="56"/>
      <c r="H439" s="56"/>
    </row>
    <row r="451" spans="1:9" s="28" customFormat="1" x14ac:dyDescent="0.2">
      <c r="A451" s="18"/>
      <c r="B451" s="40"/>
      <c r="C451" s="40"/>
      <c r="D451" s="24"/>
      <c r="E451" s="24"/>
      <c r="F451" s="35"/>
      <c r="G451" s="35"/>
      <c r="H451" s="35"/>
      <c r="I451" s="33"/>
    </row>
    <row r="455" spans="1:9" ht="15" x14ac:dyDescent="0.25">
      <c r="B455" s="34"/>
      <c r="C455" s="42"/>
      <c r="D455"/>
      <c r="E455"/>
      <c r="F455" s="7"/>
    </row>
    <row r="456" spans="1:9" ht="15" x14ac:dyDescent="0.25">
      <c r="B456" s="34"/>
      <c r="D456"/>
      <c r="E456"/>
      <c r="F456" s="7"/>
    </row>
    <row r="457" spans="1:9" s="18" customFormat="1" x14ac:dyDescent="0.2">
      <c r="B457" s="8"/>
      <c r="C457" s="37"/>
      <c r="D457" s="38"/>
      <c r="E457" s="38"/>
      <c r="F457" s="39"/>
      <c r="G457" s="39"/>
      <c r="H457" s="39"/>
      <c r="I457" s="17"/>
    </row>
    <row r="463" spans="1:9" x14ac:dyDescent="0.2">
      <c r="B463" s="8"/>
      <c r="C463" s="37"/>
      <c r="D463" s="38"/>
      <c r="E463" s="38"/>
      <c r="F463" s="39"/>
      <c r="G463" s="39"/>
    </row>
    <row r="471" spans="1:9" ht="15" x14ac:dyDescent="0.25">
      <c r="B471" s="34"/>
      <c r="D471"/>
      <c r="E471"/>
    </row>
    <row r="472" spans="1:9" ht="15" x14ac:dyDescent="0.25">
      <c r="B472" s="34"/>
      <c r="C472" s="42"/>
      <c r="D472"/>
      <c r="E472"/>
      <c r="F472" s="44"/>
      <c r="G472" s="44"/>
    </row>
    <row r="473" spans="1:9" x14ac:dyDescent="0.2">
      <c r="B473" s="8"/>
      <c r="C473" s="8"/>
      <c r="D473" s="18"/>
      <c r="E473" s="18"/>
      <c r="F473" s="57"/>
      <c r="G473" s="57"/>
    </row>
    <row r="474" spans="1:9" x14ac:dyDescent="0.2">
      <c r="F474" s="44"/>
      <c r="G474" s="44"/>
    </row>
    <row r="475" spans="1:9" x14ac:dyDescent="0.2">
      <c r="F475" s="44"/>
      <c r="G475" s="44"/>
    </row>
    <row r="476" spans="1:9" s="28" customFormat="1" x14ac:dyDescent="0.2">
      <c r="A476" s="18"/>
      <c r="B476" s="40"/>
      <c r="C476" s="40"/>
      <c r="D476" s="24"/>
      <c r="E476" s="24"/>
      <c r="F476" s="44"/>
      <c r="G476" s="44"/>
      <c r="H476" s="35"/>
      <c r="I476" s="33"/>
    </row>
    <row r="477" spans="1:9" s="28" customFormat="1" x14ac:dyDescent="0.2">
      <c r="A477" s="18"/>
      <c r="B477" s="40"/>
      <c r="C477" s="40"/>
      <c r="D477" s="24"/>
      <c r="E477" s="24"/>
      <c r="F477" s="44"/>
      <c r="G477" s="44"/>
      <c r="H477" s="35"/>
      <c r="I477" s="33"/>
    </row>
    <row r="478" spans="1:9" s="28" customFormat="1" x14ac:dyDescent="0.2">
      <c r="A478" s="18"/>
      <c r="B478" s="40"/>
      <c r="C478" s="40"/>
      <c r="D478" s="24"/>
      <c r="E478" s="24"/>
      <c r="F478" s="44"/>
      <c r="G478" s="44"/>
      <c r="H478" s="35"/>
      <c r="I478" s="33"/>
    </row>
    <row r="479" spans="1:9" x14ac:dyDescent="0.2">
      <c r="F479" s="44"/>
      <c r="G479" s="44"/>
    </row>
    <row r="480" spans="1:9" x14ac:dyDescent="0.2">
      <c r="F480" s="44"/>
      <c r="G480" s="44"/>
    </row>
    <row r="482" spans="1:9" s="28" customFormat="1" x14ac:dyDescent="0.2">
      <c r="A482" s="18"/>
      <c r="B482" s="40"/>
      <c r="C482" s="40"/>
      <c r="D482" s="24"/>
      <c r="E482" s="24"/>
      <c r="F482" s="35"/>
      <c r="G482" s="35"/>
      <c r="H482" s="35"/>
      <c r="I482" s="33"/>
    </row>
    <row r="483" spans="1:9" s="28" customFormat="1" x14ac:dyDescent="0.2">
      <c r="A483" s="18"/>
      <c r="B483" s="40"/>
      <c r="C483" s="40"/>
      <c r="D483" s="24"/>
      <c r="E483" s="24"/>
      <c r="F483" s="35"/>
      <c r="G483" s="35"/>
      <c r="H483" s="35"/>
      <c r="I483" s="33"/>
    </row>
    <row r="484" spans="1:9" s="28" customFormat="1" ht="15" x14ac:dyDescent="0.25">
      <c r="A484" s="18"/>
      <c r="B484" s="34"/>
      <c r="C484" s="40"/>
      <c r="D484"/>
      <c r="E484"/>
      <c r="F484" s="35"/>
      <c r="G484" s="35"/>
      <c r="H484" s="35"/>
      <c r="I484" s="33"/>
    </row>
    <row r="485" spans="1:9" s="28" customFormat="1" ht="15" x14ac:dyDescent="0.25">
      <c r="A485" s="18"/>
      <c r="B485" s="34"/>
      <c r="C485" s="40"/>
      <c r="D485"/>
      <c r="E485"/>
      <c r="F485" s="35"/>
      <c r="G485" s="35"/>
      <c r="H485" s="35"/>
      <c r="I485" s="33"/>
    </row>
    <row r="486" spans="1:9" ht="15" x14ac:dyDescent="0.25">
      <c r="B486" s="34"/>
      <c r="D486"/>
      <c r="E486"/>
    </row>
    <row r="487" spans="1:9" ht="15" x14ac:dyDescent="0.25">
      <c r="B487" s="34"/>
      <c r="D487"/>
      <c r="E487"/>
    </row>
    <row r="488" spans="1:9" ht="15" x14ac:dyDescent="0.25">
      <c r="B488" s="34"/>
      <c r="D488"/>
      <c r="E488"/>
    </row>
    <row r="489" spans="1:9" ht="15" x14ac:dyDescent="0.25">
      <c r="B489" s="34"/>
      <c r="D489"/>
      <c r="E489"/>
    </row>
    <row r="490" spans="1:9" ht="15" x14ac:dyDescent="0.25">
      <c r="B490" s="34"/>
      <c r="D490"/>
      <c r="E490"/>
    </row>
    <row r="491" spans="1:9" x14ac:dyDescent="0.2">
      <c r="B491" s="42"/>
      <c r="C491" s="42"/>
      <c r="D491" s="28"/>
      <c r="E491" s="28"/>
      <c r="F491" s="44"/>
    </row>
    <row r="492" spans="1:9" x14ac:dyDescent="0.2">
      <c r="B492" s="42"/>
      <c r="C492" s="42"/>
      <c r="D492" s="28"/>
      <c r="E492" s="28"/>
      <c r="F492" s="44"/>
    </row>
    <row r="495" spans="1:9" x14ac:dyDescent="0.2">
      <c r="A495" s="8"/>
      <c r="B495" s="8"/>
      <c r="C495" s="8"/>
      <c r="D495" s="8"/>
      <c r="E495" s="8"/>
      <c r="F495" s="56"/>
      <c r="G495" s="56"/>
    </row>
    <row r="496" spans="1:9" x14ac:dyDescent="0.2">
      <c r="B496" s="8"/>
    </row>
    <row r="499" spans="1:9" x14ac:dyDescent="0.2">
      <c r="C499" s="42"/>
    </row>
    <row r="502" spans="1:9" s="60" customFormat="1" x14ac:dyDescent="0.2">
      <c r="A502" s="18"/>
      <c r="B502" s="42"/>
      <c r="C502" s="42"/>
      <c r="D502" s="42"/>
      <c r="E502" s="42"/>
      <c r="F502" s="58"/>
      <c r="G502" s="58"/>
      <c r="H502" s="35"/>
      <c r="I502" s="59"/>
    </row>
    <row r="503" spans="1:9" x14ac:dyDescent="0.2">
      <c r="B503" s="42"/>
      <c r="C503" s="42"/>
      <c r="D503" s="28"/>
      <c r="E503" s="28"/>
      <c r="F503" s="44"/>
      <c r="G503" s="44"/>
    </row>
    <row r="504" spans="1:9" x14ac:dyDescent="0.2">
      <c r="B504" s="42"/>
      <c r="C504" s="42"/>
      <c r="D504" s="28"/>
      <c r="E504" s="28"/>
      <c r="F504" s="44"/>
      <c r="G504" s="44"/>
    </row>
    <row r="505" spans="1:9" s="47" customFormat="1" x14ac:dyDescent="0.2">
      <c r="A505" s="18"/>
      <c r="B505" s="8"/>
      <c r="C505" s="40"/>
      <c r="D505" s="24"/>
      <c r="E505" s="24"/>
      <c r="F505" s="35"/>
      <c r="G505" s="35"/>
      <c r="H505" s="35"/>
      <c r="I505" s="46"/>
    </row>
    <row r="506" spans="1:9" x14ac:dyDescent="0.2">
      <c r="A506" s="8"/>
      <c r="B506" s="42"/>
      <c r="C506" s="42"/>
      <c r="D506" s="28"/>
      <c r="E506" s="28"/>
      <c r="F506" s="44"/>
    </row>
    <row r="507" spans="1:9" x14ac:dyDescent="0.2">
      <c r="A507" s="8"/>
      <c r="B507" s="42"/>
      <c r="C507" s="42"/>
      <c r="D507" s="28"/>
      <c r="E507" s="28"/>
      <c r="F507" s="44"/>
    </row>
    <row r="508" spans="1:9" x14ac:dyDescent="0.2">
      <c r="A508" s="8"/>
      <c r="B508" s="42"/>
      <c r="C508" s="42"/>
      <c r="D508" s="28"/>
      <c r="E508" s="28"/>
      <c r="F508" s="44"/>
    </row>
    <row r="509" spans="1:9" x14ac:dyDescent="0.2">
      <c r="A509" s="8"/>
      <c r="B509" s="42"/>
      <c r="C509" s="42"/>
      <c r="D509" s="28"/>
      <c r="E509" s="28"/>
      <c r="F509" s="44"/>
    </row>
    <row r="510" spans="1:9" x14ac:dyDescent="0.2">
      <c r="A510" s="8"/>
      <c r="B510" s="42"/>
      <c r="C510" s="42"/>
      <c r="D510" s="28"/>
      <c r="E510" s="28"/>
      <c r="F510" s="44"/>
    </row>
    <row r="511" spans="1:9" s="8" customFormat="1" x14ac:dyDescent="0.2">
      <c r="B511" s="42"/>
      <c r="C511" s="42"/>
      <c r="D511" s="28"/>
      <c r="E511" s="28"/>
      <c r="F511" s="44"/>
      <c r="G511" s="35"/>
      <c r="H511" s="35"/>
      <c r="I511" s="11"/>
    </row>
    <row r="512" spans="1:9" x14ac:dyDescent="0.2">
      <c r="B512" s="42"/>
      <c r="C512" s="42"/>
      <c r="D512" s="28"/>
      <c r="E512" s="28"/>
      <c r="F512" s="44"/>
    </row>
    <row r="513" spans="1:9" s="8" customFormat="1" x14ac:dyDescent="0.2">
      <c r="A513" s="18"/>
      <c r="B513" s="42"/>
      <c r="C513" s="42"/>
      <c r="D513" s="28"/>
      <c r="E513" s="28"/>
      <c r="F513" s="44"/>
      <c r="G513" s="44"/>
      <c r="H513" s="35"/>
      <c r="I513" s="11"/>
    </row>
    <row r="514" spans="1:9" s="8" customFormat="1" x14ac:dyDescent="0.2">
      <c r="A514" s="18"/>
      <c r="B514" s="40"/>
      <c r="C514" s="40"/>
      <c r="D514" s="24"/>
      <c r="E514" s="24"/>
      <c r="F514" s="35"/>
      <c r="G514" s="35"/>
      <c r="H514" s="35"/>
      <c r="I514" s="11"/>
    </row>
    <row r="515" spans="1:9" s="8" customFormat="1" x14ac:dyDescent="0.2">
      <c r="A515" s="18"/>
      <c r="B515" s="40"/>
      <c r="C515" s="40"/>
      <c r="D515" s="24"/>
      <c r="E515" s="24"/>
      <c r="F515" s="35"/>
      <c r="G515" s="35"/>
      <c r="H515" s="35"/>
      <c r="I515" s="11"/>
    </row>
    <row r="516" spans="1:9" s="8" customFormat="1" x14ac:dyDescent="0.2">
      <c r="A516" s="18"/>
      <c r="B516" s="40"/>
      <c r="C516" s="40"/>
      <c r="D516" s="24"/>
      <c r="E516" s="24"/>
      <c r="F516" s="35"/>
      <c r="G516" s="35"/>
      <c r="H516" s="35"/>
      <c r="I516" s="11"/>
    </row>
    <row r="517" spans="1:9" s="8" customFormat="1" x14ac:dyDescent="0.2">
      <c r="A517" s="18"/>
      <c r="B517" s="40"/>
      <c r="C517" s="40"/>
      <c r="D517" s="24"/>
      <c r="E517" s="24"/>
      <c r="F517" s="35"/>
      <c r="G517" s="35"/>
      <c r="H517" s="35"/>
      <c r="I517" s="11"/>
    </row>
    <row r="521" spans="1:9" s="8" customFormat="1" x14ac:dyDescent="0.2">
      <c r="A521" s="18"/>
      <c r="B521" s="40"/>
      <c r="C521" s="40"/>
      <c r="D521" s="24"/>
      <c r="E521" s="24"/>
      <c r="F521" s="35"/>
      <c r="G521" s="35"/>
      <c r="H521" s="35"/>
      <c r="I521" s="11"/>
    </row>
    <row r="522" spans="1:9" s="18" customFormat="1" ht="15" x14ac:dyDescent="0.25">
      <c r="B522" s="34"/>
      <c r="C522" s="42"/>
      <c r="D522" s="28"/>
      <c r="E522" s="28"/>
      <c r="F522" s="44"/>
      <c r="G522" s="44"/>
      <c r="H522" s="35"/>
      <c r="I522" s="52"/>
    </row>
    <row r="523" spans="1:9" s="28" customFormat="1" ht="15" x14ac:dyDescent="0.25">
      <c r="A523" s="18"/>
      <c r="B523" s="34"/>
      <c r="C523" s="42"/>
      <c r="F523" s="44"/>
      <c r="G523" s="44"/>
      <c r="H523" s="35"/>
      <c r="I523" s="33"/>
    </row>
    <row r="524" spans="1:9" s="18" customFormat="1" ht="15" x14ac:dyDescent="0.25">
      <c r="B524" s="34"/>
      <c r="C524" s="42"/>
      <c r="D524" s="28"/>
      <c r="E524" s="28"/>
      <c r="F524" s="44"/>
      <c r="G524" s="44"/>
      <c r="H524" s="35"/>
      <c r="I524" s="52"/>
    </row>
    <row r="526" spans="1:9" ht="15" x14ac:dyDescent="0.25">
      <c r="B526" s="34"/>
      <c r="C526" s="42"/>
    </row>
    <row r="527" spans="1:9" ht="15" x14ac:dyDescent="0.25">
      <c r="B527" s="34"/>
      <c r="C527" s="42"/>
    </row>
    <row r="528" spans="1:9" ht="15" x14ac:dyDescent="0.25">
      <c r="B528" s="34"/>
      <c r="C528" s="42"/>
    </row>
    <row r="529" spans="1:9" ht="15" x14ac:dyDescent="0.25">
      <c r="B529" s="34"/>
      <c r="C529" s="42"/>
    </row>
    <row r="530" spans="1:9" x14ac:dyDescent="0.2">
      <c r="B530" s="8"/>
      <c r="C530" s="8"/>
      <c r="D530" s="18"/>
      <c r="E530" s="18"/>
      <c r="F530" s="57"/>
      <c r="G530" s="57"/>
    </row>
    <row r="531" spans="1:9" ht="15" x14ac:dyDescent="0.25">
      <c r="B531" s="34"/>
      <c r="D531"/>
      <c r="E531"/>
    </row>
    <row r="532" spans="1:9" ht="15" x14ac:dyDescent="0.25">
      <c r="B532" s="34"/>
      <c r="D532"/>
      <c r="E532"/>
    </row>
    <row r="534" spans="1:9" x14ac:dyDescent="0.2">
      <c r="A534" s="8"/>
      <c r="B534" s="8"/>
      <c r="C534" s="8"/>
      <c r="D534" s="8"/>
      <c r="E534" s="8"/>
      <c r="F534" s="56"/>
    </row>
    <row r="535" spans="1:9" ht="15" x14ac:dyDescent="0.25">
      <c r="B535" s="34"/>
      <c r="D535"/>
      <c r="E535"/>
    </row>
    <row r="536" spans="1:9" s="18" customFormat="1" ht="15" x14ac:dyDescent="0.25">
      <c r="B536" s="34"/>
      <c r="C536" s="40"/>
      <c r="D536"/>
      <c r="E536"/>
      <c r="F536" s="35"/>
      <c r="G536" s="35"/>
      <c r="H536" s="35"/>
      <c r="I536" s="52"/>
    </row>
    <row r="537" spans="1:9" ht="15" x14ac:dyDescent="0.25">
      <c r="B537" s="34"/>
      <c r="D537"/>
      <c r="E537"/>
    </row>
    <row r="538" spans="1:9" ht="15" x14ac:dyDescent="0.25">
      <c r="B538" s="34"/>
      <c r="D538"/>
      <c r="E538"/>
    </row>
    <row r="539" spans="1:9" ht="15" x14ac:dyDescent="0.25">
      <c r="B539" s="34"/>
      <c r="D539"/>
      <c r="E539"/>
    </row>
    <row r="540" spans="1:9" ht="15" x14ac:dyDescent="0.25">
      <c r="B540" s="34"/>
      <c r="D540"/>
      <c r="E540"/>
    </row>
    <row r="541" spans="1:9" ht="15" x14ac:dyDescent="0.25">
      <c r="B541" s="34"/>
      <c r="D541"/>
      <c r="E541"/>
    </row>
    <row r="542" spans="1:9" ht="15" x14ac:dyDescent="0.25">
      <c r="B542" s="34"/>
      <c r="D542"/>
      <c r="E542"/>
    </row>
    <row r="543" spans="1:9" ht="15" x14ac:dyDescent="0.25">
      <c r="B543" s="34"/>
      <c r="D543"/>
      <c r="E543"/>
    </row>
    <row r="544" spans="1:9" ht="15" x14ac:dyDescent="0.25">
      <c r="B544" s="34"/>
      <c r="D544"/>
      <c r="E544"/>
    </row>
    <row r="545" spans="1:9" ht="15" x14ac:dyDescent="0.25">
      <c r="B545" s="34"/>
      <c r="D545"/>
      <c r="E545"/>
    </row>
    <row r="546" spans="1:9" ht="15" x14ac:dyDescent="0.25">
      <c r="B546" s="34"/>
      <c r="D546"/>
      <c r="E546"/>
    </row>
    <row r="547" spans="1:9" s="28" customFormat="1" ht="15" x14ac:dyDescent="0.25">
      <c r="A547" s="18"/>
      <c r="B547" s="34"/>
      <c r="C547" s="40"/>
      <c r="D547"/>
      <c r="E547"/>
      <c r="F547" s="35"/>
      <c r="G547" s="35"/>
      <c r="H547" s="35"/>
      <c r="I547" s="33"/>
    </row>
    <row r="548" spans="1:9" s="28" customFormat="1" ht="15" x14ac:dyDescent="0.25">
      <c r="A548" s="18"/>
      <c r="B548" s="34"/>
      <c r="C548" s="40"/>
      <c r="D548"/>
      <c r="E548"/>
      <c r="F548" s="35"/>
      <c r="G548" s="35"/>
      <c r="H548" s="35"/>
      <c r="I548" s="33"/>
    </row>
    <row r="549" spans="1:9" x14ac:dyDescent="0.2">
      <c r="B549" s="8"/>
      <c r="C549" s="8"/>
      <c r="D549" s="18"/>
      <c r="E549" s="18"/>
      <c r="F549" s="57"/>
      <c r="G549" s="57"/>
    </row>
    <row r="550" spans="1:9" s="18" customFormat="1" ht="15" x14ac:dyDescent="0.25">
      <c r="B550" s="34"/>
      <c r="C550" s="40"/>
      <c r="D550"/>
      <c r="E550"/>
      <c r="F550" s="35"/>
      <c r="G550" s="35"/>
      <c r="H550" s="35"/>
      <c r="I550" s="52"/>
    </row>
    <row r="551" spans="1:9" s="28" customFormat="1" ht="15" x14ac:dyDescent="0.25">
      <c r="A551" s="18"/>
      <c r="B551" s="34"/>
      <c r="C551" s="40"/>
      <c r="D551"/>
      <c r="E551"/>
      <c r="F551" s="35"/>
      <c r="G551" s="35"/>
      <c r="H551" s="35"/>
      <c r="I551" s="33"/>
    </row>
    <row r="552" spans="1:9" ht="15" x14ac:dyDescent="0.25">
      <c r="B552" s="34"/>
      <c r="D552"/>
      <c r="E552"/>
    </row>
    <row r="553" spans="1:9" ht="15" x14ac:dyDescent="0.25">
      <c r="B553" s="34"/>
      <c r="D553"/>
      <c r="E553"/>
    </row>
    <row r="554" spans="1:9" s="8" customFormat="1" ht="15" x14ac:dyDescent="0.25">
      <c r="A554" s="18"/>
      <c r="B554" s="34"/>
      <c r="C554" s="40"/>
      <c r="D554"/>
      <c r="E554"/>
      <c r="F554" s="35"/>
      <c r="G554" s="35"/>
      <c r="H554" s="35"/>
      <c r="I554" s="11"/>
    </row>
    <row r="555" spans="1:9" ht="15" x14ac:dyDescent="0.25">
      <c r="B555" s="34"/>
      <c r="D555"/>
      <c r="E555"/>
    </row>
    <row r="556" spans="1:9" ht="15" x14ac:dyDescent="0.25">
      <c r="B556" s="34"/>
      <c r="D556"/>
      <c r="E556"/>
    </row>
    <row r="557" spans="1:9" ht="15" x14ac:dyDescent="0.25">
      <c r="B557" s="34"/>
      <c r="D557"/>
      <c r="E557"/>
    </row>
    <row r="558" spans="1:9" ht="15" x14ac:dyDescent="0.25">
      <c r="B558" s="34"/>
      <c r="D558"/>
      <c r="E558"/>
    </row>
    <row r="559" spans="1:9" ht="15" x14ac:dyDescent="0.25">
      <c r="B559" s="34"/>
      <c r="D559"/>
      <c r="E559"/>
    </row>
    <row r="560" spans="1:9" ht="15" x14ac:dyDescent="0.25">
      <c r="B560" s="34"/>
      <c r="D560"/>
      <c r="E560"/>
    </row>
    <row r="561" spans="2:9" ht="15" x14ac:dyDescent="0.25">
      <c r="B561" s="34"/>
      <c r="D561"/>
      <c r="E561"/>
    </row>
    <row r="562" spans="2:9" s="18" customFormat="1" x14ac:dyDescent="0.2">
      <c r="B562" s="40"/>
      <c r="C562" s="40"/>
      <c r="D562" s="24"/>
      <c r="E562" s="24"/>
      <c r="F562" s="35"/>
      <c r="G562" s="35"/>
      <c r="H562" s="35"/>
      <c r="I562" s="52"/>
    </row>
    <row r="563" spans="2:9" x14ac:dyDescent="0.2">
      <c r="B563" s="8"/>
      <c r="C563" s="8"/>
      <c r="D563" s="18"/>
      <c r="E563" s="18"/>
      <c r="F563" s="57"/>
      <c r="G563" s="57"/>
    </row>
    <row r="564" spans="2:9" ht="15" x14ac:dyDescent="0.25">
      <c r="B564" s="34"/>
      <c r="D564"/>
      <c r="E564"/>
    </row>
    <row r="565" spans="2:9" ht="15" x14ac:dyDescent="0.25">
      <c r="B565" s="34"/>
      <c r="D565"/>
      <c r="E565"/>
    </row>
    <row r="566" spans="2:9" ht="15" x14ac:dyDescent="0.25">
      <c r="B566" s="34"/>
      <c r="D566"/>
      <c r="E566"/>
    </row>
    <row r="567" spans="2:9" ht="15" x14ac:dyDescent="0.25">
      <c r="B567" s="34"/>
      <c r="D567"/>
      <c r="E567"/>
    </row>
    <row r="568" spans="2:9" ht="15" x14ac:dyDescent="0.25">
      <c r="B568" s="34"/>
      <c r="D568"/>
      <c r="E568"/>
    </row>
    <row r="569" spans="2:9" ht="15" x14ac:dyDescent="0.25">
      <c r="B569" s="34"/>
      <c r="D569"/>
      <c r="E569"/>
    </row>
    <row r="570" spans="2:9" ht="15" x14ac:dyDescent="0.25">
      <c r="B570" s="34"/>
      <c r="D570"/>
      <c r="E570"/>
    </row>
    <row r="571" spans="2:9" ht="15" x14ac:dyDescent="0.25">
      <c r="B571" s="34"/>
      <c r="D571"/>
      <c r="E571"/>
    </row>
    <row r="572" spans="2:9" ht="15" x14ac:dyDescent="0.25">
      <c r="B572" s="34"/>
      <c r="D572"/>
      <c r="E572"/>
    </row>
    <row r="573" spans="2:9" ht="15" x14ac:dyDescent="0.25">
      <c r="B573" s="34"/>
      <c r="D573"/>
      <c r="E573"/>
    </row>
    <row r="574" spans="2:9" ht="15" x14ac:dyDescent="0.25">
      <c r="B574" s="34"/>
      <c r="D574"/>
      <c r="E574"/>
    </row>
    <row r="575" spans="2:9" x14ac:dyDescent="0.2">
      <c r="B575" s="8"/>
      <c r="C575" s="8"/>
      <c r="D575" s="18"/>
      <c r="E575" s="18"/>
      <c r="F575" s="57"/>
      <c r="G575" s="57"/>
    </row>
    <row r="576" spans="2:9" ht="15" x14ac:dyDescent="0.25">
      <c r="B576" s="34"/>
      <c r="D576"/>
      <c r="E576"/>
    </row>
    <row r="577" spans="1:9" ht="15" x14ac:dyDescent="0.25">
      <c r="B577" s="34"/>
      <c r="D577"/>
      <c r="E577"/>
    </row>
    <row r="578" spans="1:9" ht="15" x14ac:dyDescent="0.25">
      <c r="B578" s="34"/>
      <c r="D578"/>
      <c r="E578"/>
    </row>
    <row r="579" spans="1:9" ht="15" x14ac:dyDescent="0.25">
      <c r="B579" s="34"/>
      <c r="D579"/>
      <c r="E579"/>
    </row>
    <row r="580" spans="1:9" ht="15" x14ac:dyDescent="0.25">
      <c r="B580" s="34"/>
      <c r="D580"/>
      <c r="E580"/>
    </row>
    <row r="581" spans="1:9" ht="15" x14ac:dyDescent="0.25">
      <c r="B581" s="34"/>
      <c r="D581"/>
      <c r="E581"/>
    </row>
    <row r="582" spans="1:9" ht="15" x14ac:dyDescent="0.25">
      <c r="B582" s="34"/>
      <c r="D582"/>
      <c r="E582"/>
    </row>
    <row r="583" spans="1:9" ht="15" x14ac:dyDescent="0.25">
      <c r="B583" s="34"/>
      <c r="D583"/>
      <c r="E583"/>
    </row>
    <row r="584" spans="1:9" ht="15" x14ac:dyDescent="0.25">
      <c r="B584" s="34"/>
      <c r="D584"/>
      <c r="E584"/>
    </row>
    <row r="585" spans="1:9" ht="15" x14ac:dyDescent="0.25">
      <c r="B585" s="34"/>
      <c r="D585"/>
      <c r="E585"/>
    </row>
    <row r="586" spans="1:9" ht="15" x14ac:dyDescent="0.25">
      <c r="B586" s="34"/>
      <c r="D586"/>
      <c r="E586"/>
    </row>
    <row r="587" spans="1:9" ht="15" x14ac:dyDescent="0.25">
      <c r="B587" s="34"/>
      <c r="D587"/>
      <c r="E587"/>
    </row>
    <row r="588" spans="1:9" x14ac:dyDescent="0.2">
      <c r="B588" s="42"/>
      <c r="C588" s="42"/>
      <c r="D588" s="28"/>
      <c r="E588" s="28"/>
      <c r="F588" s="44"/>
    </row>
    <row r="591" spans="1:9" s="28" customFormat="1" x14ac:dyDescent="0.2">
      <c r="A591" s="18"/>
      <c r="B591" s="42"/>
      <c r="C591" s="42"/>
      <c r="F591" s="44"/>
      <c r="G591" s="44"/>
      <c r="H591" s="44"/>
      <c r="I591" s="33"/>
    </row>
    <row r="592" spans="1:9" x14ac:dyDescent="0.2">
      <c r="B592" s="42"/>
      <c r="C592" s="42"/>
      <c r="D592" s="28"/>
      <c r="E592" s="28"/>
      <c r="F592" s="44"/>
    </row>
    <row r="593" spans="1:9" x14ac:dyDescent="0.2">
      <c r="B593" s="8"/>
      <c r="C593" s="8"/>
      <c r="D593" s="18"/>
      <c r="E593" s="18"/>
      <c r="F593" s="57"/>
    </row>
    <row r="594" spans="1:9" s="8" customFormat="1" x14ac:dyDescent="0.2">
      <c r="F594" s="56"/>
      <c r="G594" s="56"/>
      <c r="H594" s="56"/>
      <c r="I594" s="11"/>
    </row>
    <row r="595" spans="1:9" ht="15" x14ac:dyDescent="0.25">
      <c r="B595" s="34"/>
      <c r="D595"/>
      <c r="E595"/>
    </row>
    <row r="599" spans="1:9" ht="15" x14ac:dyDescent="0.25">
      <c r="B599" s="34"/>
    </row>
    <row r="600" spans="1:9" ht="15" x14ac:dyDescent="0.25">
      <c r="B600" s="34"/>
    </row>
    <row r="601" spans="1:9" ht="15" x14ac:dyDescent="0.25">
      <c r="B601" s="34"/>
    </row>
    <row r="602" spans="1:9" ht="15" x14ac:dyDescent="0.25">
      <c r="B602" s="34"/>
    </row>
    <row r="603" spans="1:9" ht="15" x14ac:dyDescent="0.25">
      <c r="B603" s="34"/>
    </row>
    <row r="604" spans="1:9" ht="15" x14ac:dyDescent="0.25">
      <c r="B604" s="34"/>
    </row>
    <row r="605" spans="1:9" ht="15" x14ac:dyDescent="0.25">
      <c r="B605" s="34"/>
    </row>
    <row r="606" spans="1:9" x14ac:dyDescent="0.2">
      <c r="A606" s="8"/>
      <c r="B606" s="8"/>
      <c r="C606" s="8"/>
      <c r="D606" s="8"/>
      <c r="E606" s="8"/>
      <c r="F606" s="56"/>
      <c r="G606" s="56"/>
      <c r="H606" s="56"/>
    </row>
    <row r="607" spans="1:9" ht="15" x14ac:dyDescent="0.25">
      <c r="B607" s="34"/>
    </row>
    <row r="608" spans="1:9" ht="15" x14ac:dyDescent="0.25">
      <c r="B608" s="34"/>
    </row>
    <row r="609" spans="2:9" ht="15" x14ac:dyDescent="0.25">
      <c r="B609" s="34"/>
    </row>
    <row r="610" spans="2:9" ht="15" x14ac:dyDescent="0.25">
      <c r="B610" s="34"/>
    </row>
    <row r="611" spans="2:9" ht="15" x14ac:dyDescent="0.25">
      <c r="B611" s="34"/>
    </row>
    <row r="612" spans="2:9" ht="15" x14ac:dyDescent="0.25">
      <c r="B612" s="34"/>
    </row>
    <row r="613" spans="2:9" ht="15" x14ac:dyDescent="0.25">
      <c r="B613" s="34"/>
    </row>
    <row r="614" spans="2:9" ht="15" x14ac:dyDescent="0.25">
      <c r="B614" s="34"/>
    </row>
    <row r="615" spans="2:9" ht="15" x14ac:dyDescent="0.25">
      <c r="B615" s="34"/>
    </row>
    <row r="616" spans="2:9" ht="15" x14ac:dyDescent="0.25">
      <c r="B616" s="34"/>
    </row>
    <row r="617" spans="2:9" ht="15" x14ac:dyDescent="0.25">
      <c r="B617" s="34"/>
    </row>
    <row r="618" spans="2:9" s="18" customFormat="1" ht="15" x14ac:dyDescent="0.25">
      <c r="B618" s="34"/>
      <c r="C618" s="40"/>
      <c r="D618" s="24"/>
      <c r="E618" s="24"/>
      <c r="F618" s="35"/>
      <c r="G618" s="35"/>
      <c r="H618" s="35"/>
      <c r="I618" s="52"/>
    </row>
    <row r="619" spans="2:9" ht="15" x14ac:dyDescent="0.25">
      <c r="B619" s="34"/>
    </row>
    <row r="620" spans="2:9" ht="15" x14ac:dyDescent="0.25">
      <c r="B620" s="34"/>
    </row>
    <row r="621" spans="2:9" ht="15" x14ac:dyDescent="0.25">
      <c r="B621" s="34"/>
    </row>
    <row r="622" spans="2:9" ht="15" x14ac:dyDescent="0.25">
      <c r="B622" s="34"/>
    </row>
    <row r="626" spans="1:9" s="8" customFormat="1" x14ac:dyDescent="0.2">
      <c r="A626" s="18"/>
      <c r="B626" s="40"/>
      <c r="C626" s="40"/>
      <c r="D626" s="24"/>
      <c r="E626" s="24"/>
      <c r="F626" s="35"/>
      <c r="G626" s="35"/>
      <c r="H626" s="35"/>
      <c r="I626" s="11"/>
    </row>
    <row r="629" spans="1:9" ht="15" x14ac:dyDescent="0.25">
      <c r="B629" s="34"/>
    </row>
    <row r="630" spans="1:9" ht="15" x14ac:dyDescent="0.25">
      <c r="B630" s="34"/>
    </row>
    <row r="631" spans="1:9" ht="15" x14ac:dyDescent="0.25">
      <c r="B631" s="34"/>
    </row>
    <row r="632" spans="1:9" ht="15" x14ac:dyDescent="0.25">
      <c r="B632" s="34"/>
    </row>
    <row r="633" spans="1:9" ht="15" x14ac:dyDescent="0.25">
      <c r="B633" s="34"/>
    </row>
    <row r="634" spans="1:9" ht="15" x14ac:dyDescent="0.25">
      <c r="B634" s="34"/>
    </row>
    <row r="635" spans="1:9" ht="15" x14ac:dyDescent="0.25">
      <c r="B635" s="34"/>
    </row>
    <row r="636" spans="1:9" ht="15" x14ac:dyDescent="0.25">
      <c r="B636" s="34"/>
    </row>
    <row r="637" spans="1:9" s="8" customFormat="1" x14ac:dyDescent="0.2">
      <c r="F637" s="56"/>
      <c r="G637" s="56"/>
      <c r="H637" s="56"/>
      <c r="I637" s="11"/>
    </row>
    <row r="644" spans="2:2" x14ac:dyDescent="0.2">
      <c r="B644" s="8"/>
    </row>
    <row r="665" spans="2:2" x14ac:dyDescent="0.2">
      <c r="B665" s="8"/>
    </row>
    <row r="674" spans="2:8" x14ac:dyDescent="0.2">
      <c r="B674" s="8"/>
      <c r="C674" s="8"/>
      <c r="D674" s="18"/>
      <c r="E674" s="18"/>
      <c r="F674" s="57"/>
      <c r="G674" s="57"/>
      <c r="H674" s="57"/>
    </row>
    <row r="692" spans="2:3" x14ac:dyDescent="0.2">
      <c r="B692" s="8"/>
      <c r="C692" s="8"/>
    </row>
    <row r="709" spans="2:2" x14ac:dyDescent="0.2">
      <c r="B709" s="8"/>
    </row>
    <row r="717" spans="2:2" ht="12.75" customHeight="1" x14ac:dyDescent="0.2"/>
    <row r="723" spans="1:9" s="61" customFormat="1" ht="11.25" x14ac:dyDescent="0.2">
      <c r="F723" s="62"/>
      <c r="G723" s="62"/>
      <c r="H723" s="62"/>
      <c r="I723" s="63"/>
    </row>
    <row r="724" spans="1:9" x14ac:dyDescent="0.2">
      <c r="B724" s="8"/>
    </row>
    <row r="725" spans="1:9" s="64" customFormat="1" ht="11.25" customHeight="1" x14ac:dyDescent="0.2">
      <c r="A725" s="65"/>
      <c r="B725" s="66"/>
      <c r="C725" s="66"/>
      <c r="F725" s="67"/>
      <c r="G725" s="67"/>
      <c r="H725" s="67"/>
      <c r="I725" s="68"/>
    </row>
    <row r="726" spans="1:9" s="64" customFormat="1" ht="11.25" customHeight="1" x14ac:dyDescent="0.2">
      <c r="A726" s="65"/>
      <c r="B726" s="66"/>
      <c r="C726" s="66"/>
      <c r="F726" s="67"/>
      <c r="G726" s="67"/>
      <c r="H726" s="67"/>
      <c r="I726" s="68"/>
    </row>
    <row r="727" spans="1:9" s="64" customFormat="1" ht="11.25" customHeight="1" x14ac:dyDescent="0.2">
      <c r="A727" s="65"/>
      <c r="B727" s="66"/>
      <c r="C727" s="66"/>
      <c r="F727" s="67"/>
      <c r="G727" s="67"/>
      <c r="H727" s="67"/>
      <c r="I727" s="68"/>
    </row>
    <row r="728" spans="1:9" s="64" customFormat="1" ht="11.25" customHeight="1" x14ac:dyDescent="0.2">
      <c r="A728" s="65"/>
      <c r="B728" s="66"/>
      <c r="C728" s="66"/>
      <c r="F728" s="67"/>
      <c r="G728" s="67"/>
      <c r="H728" s="67"/>
      <c r="I728" s="68"/>
    </row>
    <row r="729" spans="1:9" s="64" customFormat="1" ht="11.25" customHeight="1" x14ac:dyDescent="0.2">
      <c r="A729" s="65"/>
      <c r="B729" s="66"/>
      <c r="C729" s="66"/>
      <c r="F729" s="67"/>
      <c r="G729" s="67"/>
      <c r="H729" s="67"/>
      <c r="I729" s="68"/>
    </row>
    <row r="730" spans="1:9" s="64" customFormat="1" ht="11.25" customHeight="1" x14ac:dyDescent="0.2">
      <c r="A730" s="65"/>
      <c r="B730" s="66"/>
      <c r="C730" s="66"/>
      <c r="F730" s="67"/>
      <c r="G730" s="67"/>
      <c r="H730" s="67"/>
      <c r="I730" s="68"/>
    </row>
    <row r="731" spans="1:9" s="64" customFormat="1" ht="11.25" customHeight="1" x14ac:dyDescent="0.2">
      <c r="A731" s="65"/>
      <c r="B731" s="66"/>
      <c r="C731" s="66"/>
      <c r="F731" s="67"/>
      <c r="G731" s="67"/>
      <c r="H731" s="67"/>
      <c r="I731" s="68"/>
    </row>
    <row r="732" spans="1:9" s="64" customFormat="1" ht="11.25" customHeight="1" x14ac:dyDescent="0.2">
      <c r="A732" s="65"/>
      <c r="B732" s="66"/>
      <c r="C732" s="66"/>
      <c r="F732" s="67"/>
      <c r="G732" s="67"/>
      <c r="H732" s="67"/>
      <c r="I732" s="68"/>
    </row>
    <row r="733" spans="1:9" s="64" customFormat="1" ht="11.25" customHeight="1" x14ac:dyDescent="0.2">
      <c r="A733" s="65"/>
      <c r="B733" s="66"/>
      <c r="C733" s="66"/>
      <c r="F733" s="67"/>
      <c r="G733" s="67"/>
      <c r="H733" s="67"/>
      <c r="I733" s="68"/>
    </row>
    <row r="734" spans="1:9" s="64" customFormat="1" ht="11.25" customHeight="1" x14ac:dyDescent="0.2">
      <c r="A734" s="65"/>
      <c r="B734" s="66"/>
      <c r="C734" s="66"/>
      <c r="F734" s="67"/>
      <c r="G734" s="67"/>
      <c r="H734" s="67"/>
      <c r="I734" s="68"/>
    </row>
    <row r="735" spans="1:9" s="64" customFormat="1" ht="11.25" customHeight="1" x14ac:dyDescent="0.2">
      <c r="A735" s="65"/>
      <c r="B735" s="66"/>
      <c r="C735" s="66"/>
      <c r="F735" s="67"/>
      <c r="G735" s="67"/>
      <c r="H735" s="67"/>
      <c r="I735" s="68"/>
    </row>
    <row r="736" spans="1:9" s="64" customFormat="1" ht="11.25" customHeight="1" x14ac:dyDescent="0.2">
      <c r="A736" s="65"/>
      <c r="B736" s="66"/>
      <c r="C736" s="66"/>
      <c r="F736" s="67"/>
      <c r="G736" s="67"/>
      <c r="H736" s="67"/>
      <c r="I736" s="68"/>
    </row>
    <row r="737" spans="1:9" s="64" customFormat="1" ht="11.25" customHeight="1" x14ac:dyDescent="0.2">
      <c r="A737" s="65"/>
      <c r="B737" s="66"/>
      <c r="C737" s="66"/>
      <c r="F737" s="67"/>
      <c r="G737" s="67"/>
      <c r="H737" s="67"/>
      <c r="I737" s="68"/>
    </row>
    <row r="738" spans="1:9" s="64" customFormat="1" ht="11.25" customHeight="1" x14ac:dyDescent="0.2">
      <c r="A738" s="65"/>
      <c r="B738" s="66"/>
      <c r="C738" s="66"/>
      <c r="F738" s="67"/>
      <c r="G738" s="67"/>
      <c r="H738" s="67"/>
      <c r="I738" s="68"/>
    </row>
    <row r="739" spans="1:9" s="64" customFormat="1" ht="11.25" customHeight="1" x14ac:dyDescent="0.2">
      <c r="A739" s="65"/>
      <c r="B739" s="66"/>
      <c r="C739" s="66"/>
      <c r="F739" s="67"/>
      <c r="G739" s="67"/>
      <c r="H739" s="67"/>
      <c r="I739" s="68"/>
    </row>
    <row r="740" spans="1:9" s="64" customFormat="1" ht="11.25" customHeight="1" x14ac:dyDescent="0.2">
      <c r="A740" s="65"/>
      <c r="B740" s="66"/>
      <c r="C740" s="66"/>
      <c r="F740" s="67"/>
      <c r="G740" s="67"/>
      <c r="H740" s="67"/>
      <c r="I740" s="68"/>
    </row>
    <row r="741" spans="1:9" s="64" customFormat="1" ht="11.25" customHeight="1" x14ac:dyDescent="0.2">
      <c r="A741" s="65"/>
      <c r="B741" s="66"/>
      <c r="C741" s="66"/>
      <c r="F741" s="67"/>
      <c r="G741" s="67"/>
      <c r="H741" s="67"/>
      <c r="I741" s="68"/>
    </row>
    <row r="742" spans="1:9" s="64" customFormat="1" ht="11.25" customHeight="1" x14ac:dyDescent="0.2">
      <c r="A742" s="65"/>
      <c r="B742" s="66"/>
      <c r="C742" s="66"/>
      <c r="F742" s="67"/>
      <c r="G742" s="67"/>
      <c r="H742" s="67"/>
      <c r="I742" s="68"/>
    </row>
    <row r="743" spans="1:9" s="64" customFormat="1" ht="11.25" customHeight="1" x14ac:dyDescent="0.2">
      <c r="A743" s="65"/>
      <c r="B743" s="66"/>
      <c r="C743" s="66"/>
      <c r="F743" s="67"/>
      <c r="G743" s="67"/>
      <c r="H743" s="67"/>
      <c r="I743" s="68"/>
    </row>
    <row r="744" spans="1:9" s="64" customFormat="1" ht="11.25" customHeight="1" x14ac:dyDescent="0.2">
      <c r="A744" s="65"/>
      <c r="B744" s="66"/>
      <c r="C744" s="66"/>
      <c r="F744" s="67"/>
      <c r="G744" s="67"/>
      <c r="H744" s="67"/>
      <c r="I744" s="68"/>
    </row>
    <row r="745" spans="1:9" s="64" customFormat="1" ht="11.25" customHeight="1" x14ac:dyDescent="0.2">
      <c r="A745" s="65"/>
      <c r="B745" s="66"/>
      <c r="C745" s="66"/>
      <c r="F745" s="67"/>
      <c r="G745" s="67"/>
      <c r="H745" s="67"/>
      <c r="I745" s="68"/>
    </row>
    <row r="746" spans="1:9" s="64" customFormat="1" ht="11.25" customHeight="1" x14ac:dyDescent="0.2">
      <c r="A746" s="65"/>
      <c r="B746" s="66"/>
      <c r="C746" s="66"/>
      <c r="F746" s="67"/>
      <c r="G746" s="67"/>
      <c r="H746" s="67"/>
      <c r="I746" s="68"/>
    </row>
    <row r="747" spans="1:9" s="64" customFormat="1" ht="11.25" customHeight="1" x14ac:dyDescent="0.2">
      <c r="A747" s="65"/>
      <c r="B747" s="66"/>
      <c r="C747" s="66"/>
      <c r="F747" s="67"/>
      <c r="G747" s="67"/>
      <c r="H747" s="67"/>
      <c r="I747" s="68"/>
    </row>
    <row r="748" spans="1:9" s="64" customFormat="1" ht="11.25" customHeight="1" x14ac:dyDescent="0.2">
      <c r="A748" s="65"/>
      <c r="B748" s="66"/>
      <c r="C748" s="66"/>
      <c r="F748" s="67"/>
      <c r="G748" s="67"/>
      <c r="H748" s="67"/>
      <c r="I748" s="68"/>
    </row>
    <row r="749" spans="1:9" s="64" customFormat="1" ht="11.25" customHeight="1" x14ac:dyDescent="0.2">
      <c r="A749" s="65"/>
      <c r="B749" s="66"/>
      <c r="C749" s="66"/>
      <c r="F749" s="67"/>
      <c r="G749" s="67"/>
      <c r="H749" s="67"/>
      <c r="I749" s="68"/>
    </row>
    <row r="750" spans="1:9" s="64" customFormat="1" ht="11.25" customHeight="1" x14ac:dyDescent="0.2">
      <c r="A750" s="65"/>
      <c r="B750" s="66"/>
      <c r="C750" s="66"/>
      <c r="F750" s="67"/>
      <c r="G750" s="67"/>
      <c r="H750" s="67"/>
      <c r="I750" s="68"/>
    </row>
    <row r="751" spans="1:9" s="64" customFormat="1" ht="11.25" customHeight="1" x14ac:dyDescent="0.2">
      <c r="A751" s="65"/>
      <c r="B751" s="66"/>
      <c r="C751" s="66"/>
      <c r="F751" s="67"/>
      <c r="G751" s="67"/>
      <c r="H751" s="67"/>
      <c r="I751" s="68"/>
    </row>
    <row r="752" spans="1:9" s="64" customFormat="1" ht="11.25" customHeight="1" x14ac:dyDescent="0.2">
      <c r="A752" s="65"/>
      <c r="B752" s="66"/>
      <c r="C752" s="66"/>
      <c r="F752" s="67"/>
      <c r="G752" s="67"/>
      <c r="H752" s="67"/>
      <c r="I752" s="68"/>
    </row>
    <row r="753" spans="1:9" s="64" customFormat="1" ht="11.25" customHeight="1" x14ac:dyDescent="0.2">
      <c r="A753" s="65"/>
      <c r="B753" s="66"/>
      <c r="C753" s="66"/>
      <c r="F753" s="67"/>
      <c r="G753" s="67"/>
      <c r="H753" s="67"/>
      <c r="I753" s="68"/>
    </row>
    <row r="754" spans="1:9" s="64" customFormat="1" ht="11.25" customHeight="1" x14ac:dyDescent="0.2">
      <c r="A754" s="65"/>
      <c r="B754" s="66"/>
      <c r="C754" s="66"/>
      <c r="F754" s="67"/>
      <c r="G754" s="67"/>
      <c r="H754" s="67"/>
      <c r="I754" s="68"/>
    </row>
    <row r="755" spans="1:9" s="64" customFormat="1" ht="11.25" customHeight="1" x14ac:dyDescent="0.2">
      <c r="A755" s="65"/>
      <c r="B755" s="66"/>
      <c r="C755" s="66"/>
      <c r="F755" s="67"/>
      <c r="G755" s="67"/>
      <c r="H755" s="67"/>
      <c r="I755" s="68"/>
    </row>
    <row r="756" spans="1:9" s="64" customFormat="1" ht="11.25" customHeight="1" x14ac:dyDescent="0.2">
      <c r="A756" s="65"/>
      <c r="B756" s="66"/>
      <c r="C756" s="66"/>
      <c r="F756" s="67"/>
      <c r="G756" s="67"/>
      <c r="H756" s="67"/>
      <c r="I756" s="68"/>
    </row>
    <row r="757" spans="1:9" s="64" customFormat="1" ht="11.25" customHeight="1" x14ac:dyDescent="0.2">
      <c r="A757" s="65"/>
      <c r="B757" s="66"/>
      <c r="C757" s="66"/>
      <c r="F757" s="67"/>
      <c r="G757" s="67"/>
      <c r="H757" s="67"/>
      <c r="I757" s="68"/>
    </row>
    <row r="758" spans="1:9" s="64" customFormat="1" ht="11.25" customHeight="1" x14ac:dyDescent="0.2">
      <c r="A758" s="65"/>
      <c r="B758" s="66"/>
      <c r="C758" s="66"/>
      <c r="F758" s="67"/>
      <c r="G758" s="67"/>
      <c r="H758" s="67"/>
      <c r="I758" s="68"/>
    </row>
    <row r="759" spans="1:9" s="64" customFormat="1" ht="11.25" customHeight="1" x14ac:dyDescent="0.2">
      <c r="A759" s="65"/>
      <c r="B759" s="66"/>
      <c r="C759" s="66"/>
      <c r="F759" s="67"/>
      <c r="G759" s="67"/>
      <c r="H759" s="67"/>
      <c r="I759" s="68"/>
    </row>
    <row r="760" spans="1:9" s="64" customFormat="1" ht="11.25" customHeight="1" x14ac:dyDescent="0.2">
      <c r="A760" s="65"/>
      <c r="B760" s="66"/>
      <c r="C760" s="66"/>
      <c r="F760" s="67"/>
      <c r="G760" s="67"/>
      <c r="H760" s="67"/>
      <c r="I760" s="68"/>
    </row>
    <row r="761" spans="1:9" s="64" customFormat="1" ht="11.25" customHeight="1" x14ac:dyDescent="0.2">
      <c r="A761" s="65"/>
      <c r="B761" s="66"/>
      <c r="C761" s="66"/>
      <c r="F761" s="67"/>
      <c r="G761" s="67"/>
      <c r="H761" s="67"/>
      <c r="I761" s="68"/>
    </row>
    <row r="762" spans="1:9" s="64" customFormat="1" ht="11.25" customHeight="1" x14ac:dyDescent="0.2">
      <c r="A762" s="65"/>
      <c r="B762" s="66"/>
      <c r="C762" s="66"/>
      <c r="F762" s="67"/>
      <c r="G762" s="67"/>
      <c r="H762" s="67"/>
      <c r="I762" s="68"/>
    </row>
    <row r="763" spans="1:9" s="64" customFormat="1" ht="11.25" customHeight="1" x14ac:dyDescent="0.2">
      <c r="A763" s="65"/>
      <c r="B763" s="66"/>
      <c r="C763" s="66"/>
      <c r="F763" s="67"/>
      <c r="G763" s="67"/>
      <c r="H763" s="67"/>
      <c r="I763" s="68"/>
    </row>
    <row r="764" spans="1:9" s="64" customFormat="1" ht="11.25" customHeight="1" x14ac:dyDescent="0.2">
      <c r="A764" s="65"/>
      <c r="B764" s="69"/>
      <c r="C764" s="66"/>
      <c r="F764" s="67"/>
      <c r="G764" s="67"/>
      <c r="H764" s="67"/>
      <c r="I764" s="68"/>
    </row>
    <row r="765" spans="1:9" s="64" customFormat="1" ht="11.25" customHeight="1" x14ac:dyDescent="0.2">
      <c r="A765" s="65"/>
      <c r="B765" s="66"/>
      <c r="C765" s="66"/>
      <c r="F765" s="67"/>
      <c r="G765" s="67"/>
      <c r="H765" s="67"/>
      <c r="I765" s="68"/>
    </row>
    <row r="766" spans="1:9" s="64" customFormat="1" ht="11.25" customHeight="1" x14ac:dyDescent="0.2">
      <c r="A766" s="65"/>
      <c r="B766" s="66"/>
      <c r="C766" s="66"/>
      <c r="F766" s="67"/>
      <c r="G766" s="67"/>
      <c r="H766" s="67"/>
      <c r="I766" s="68"/>
    </row>
    <row r="767" spans="1:9" s="70" customFormat="1" ht="15" customHeight="1" x14ac:dyDescent="0.25">
      <c r="B767" s="71"/>
      <c r="C767" s="71"/>
      <c r="F767" s="72"/>
      <c r="G767" s="72"/>
      <c r="H767" s="72"/>
      <c r="I767" s="73"/>
    </row>
    <row r="775" spans="2:2" x14ac:dyDescent="0.2">
      <c r="B775" s="8"/>
    </row>
    <row r="776" spans="2:2" x14ac:dyDescent="0.2">
      <c r="B776" s="8"/>
    </row>
    <row r="784" spans="2:2" x14ac:dyDescent="0.2">
      <c r="B784" s="8"/>
    </row>
    <row r="787" spans="1:9" ht="12.75" customHeight="1" x14ac:dyDescent="0.2"/>
    <row r="788" spans="1:9" s="40" customFormat="1" ht="24" customHeight="1" x14ac:dyDescent="0.2">
      <c r="A788" s="8"/>
      <c r="B788" s="74"/>
      <c r="C788" s="74"/>
      <c r="F788" s="75"/>
      <c r="G788" s="75"/>
      <c r="H788" s="75"/>
      <c r="I788" s="76"/>
    </row>
    <row r="789" spans="1:9" ht="12.75" customHeight="1" x14ac:dyDescent="0.2"/>
    <row r="790" spans="1:9" ht="12.75" customHeight="1" x14ac:dyDescent="0.2"/>
    <row r="791" spans="1:9" ht="12.75" customHeight="1" x14ac:dyDescent="0.2"/>
    <row r="797" spans="1:9" ht="15.75" x14ac:dyDescent="0.25">
      <c r="B797" s="71"/>
      <c r="G797" s="72"/>
      <c r="H797" s="7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nabídka celkem</vt:lpstr>
      <vt:lpstr>výsadba</vt:lpstr>
      <vt:lpstr>Sumarizace údržba</vt:lpstr>
      <vt:lpstr>1.rok údržba</vt:lpstr>
      <vt:lpstr>2.rok údržba</vt:lpstr>
      <vt:lpstr>3.rok údržba</vt:lpstr>
      <vt:lpstr>4.rok údržba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Vítek</dc:creator>
  <cp:lastModifiedBy>Petra</cp:lastModifiedBy>
  <cp:lastPrinted>2022-08-10T11:10:08Z</cp:lastPrinted>
  <dcterms:created xsi:type="dcterms:W3CDTF">2022-06-14T04:07:08Z</dcterms:created>
  <dcterms:modified xsi:type="dcterms:W3CDTF">2022-08-10T11:13:49Z</dcterms:modified>
</cp:coreProperties>
</file>