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1570" windowHeight="8085"/>
  </bookViews>
  <sheets>
    <sheet name="slepy rozpoč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3" i="1"/>
  <c r="E20" i="1" s="1"/>
  <c r="E22" i="1" l="1"/>
  <c r="E21" i="1"/>
</calcChain>
</file>

<file path=xl/sharedStrings.xml><?xml version="1.0" encoding="utf-8"?>
<sst xmlns="http://schemas.openxmlformats.org/spreadsheetml/2006/main" count="40" uniqueCount="31">
  <si>
    <t>hloubení rýh</t>
  </si>
  <si>
    <t>m.j.</t>
  </si>
  <si>
    <t>množství</t>
  </si>
  <si>
    <t>cena m.j.</t>
  </si>
  <si>
    <t>cena celkem</t>
  </si>
  <si>
    <t>pažení a odpažení rýh</t>
  </si>
  <si>
    <t>sejmutí ornice + odvoz na mezideponii</t>
  </si>
  <si>
    <t>odvoz přebytečného výkopku + poplatek za skládku</t>
  </si>
  <si>
    <t>odvoz výkopku na zásyp na mezideponii a zpět</t>
  </si>
  <si>
    <t>zpětný zásyp zeminou</t>
  </si>
  <si>
    <t>podkladní štěrkopísek</t>
  </si>
  <si>
    <t>obsyp potrubí štěrkopískem</t>
  </si>
  <si>
    <t>rozprostření ornice, humusování, osetí</t>
  </si>
  <si>
    <t>bourání horské vpusti, betonové konstrukce</t>
  </si>
  <si>
    <t>potrubí DN50, PVC</t>
  </si>
  <si>
    <t>pročištění příkopu</t>
  </si>
  <si>
    <t>prohloubení příkopu (zemní práce)</t>
  </si>
  <si>
    <t>horská vpust</t>
  </si>
  <si>
    <t>betonová konstrukce vyústního objektu</t>
  </si>
  <si>
    <t>m3</t>
  </si>
  <si>
    <t>m2</t>
  </si>
  <si>
    <t>ks</t>
  </si>
  <si>
    <t>bm</t>
  </si>
  <si>
    <t>m</t>
  </si>
  <si>
    <t>kus</t>
  </si>
  <si>
    <t>VRN</t>
  </si>
  <si>
    <t>celkem bez DPH</t>
  </si>
  <si>
    <t>DPH</t>
  </si>
  <si>
    <t>%</t>
  </si>
  <si>
    <t>cena s DPH</t>
  </si>
  <si>
    <t>Hrnčíře mezi ulicí U Školky a stávající strouhou situovanou v Hrnčířských loukách - údržbové práce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</si>
</sst>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7" xfId="0" applyFont="1" applyBorder="1" applyAlignment="1">
      <alignment wrapText="1"/>
    </xf>
    <xf numFmtId="0" fontId="2" fillId="0" borderId="8" xfId="0" applyFont="1" applyBorder="1"/>
    <xf numFmtId="0" fontId="2" fillId="0" borderId="9" xfId="0" applyFont="1" applyBorder="1"/>
    <xf numFmtId="0" fontId="2" fillId="0" borderId="2" xfId="0" applyFont="1" applyBorder="1" applyAlignment="1">
      <alignment wrapText="1"/>
    </xf>
    <xf numFmtId="0" fontId="2" fillId="0" borderId="1" xfId="0" applyFont="1" applyBorder="1"/>
    <xf numFmtId="0" fontId="2" fillId="0" borderId="3" xfId="0" applyFont="1" applyBorder="1"/>
    <xf numFmtId="0" fontId="2" fillId="0" borderId="13" xfId="0" applyFont="1" applyBorder="1" applyAlignment="1">
      <alignment wrapText="1"/>
    </xf>
    <xf numFmtId="0" fontId="2" fillId="0" borderId="14" xfId="0" applyFont="1" applyBorder="1"/>
    <xf numFmtId="0" fontId="2" fillId="0" borderId="15" xfId="0" applyFont="1" applyBorder="1"/>
    <xf numFmtId="0" fontId="1" fillId="0" borderId="7" xfId="0" applyFont="1" applyBorder="1" applyAlignment="1">
      <alignment wrapText="1"/>
    </xf>
    <xf numFmtId="0" fontId="1" fillId="0" borderId="9" xfId="0" applyFont="1" applyBorder="1"/>
    <xf numFmtId="0" fontId="2" fillId="0" borderId="2" xfId="0" applyFont="1" applyFill="1" applyBorder="1" applyAlignment="1">
      <alignment wrapText="1"/>
    </xf>
    <xf numFmtId="9" fontId="2" fillId="0" borderId="1" xfId="0" applyNumberFormat="1" applyFont="1" applyBorder="1"/>
    <xf numFmtId="0" fontId="2" fillId="0" borderId="1" xfId="0" applyFont="1" applyFill="1" applyBorder="1"/>
    <xf numFmtId="0" fontId="1" fillId="0" borderId="4" xfId="0" applyFont="1" applyFill="1" applyBorder="1" applyAlignment="1">
      <alignment wrapText="1"/>
    </xf>
    <xf numFmtId="0" fontId="2" fillId="0" borderId="5" xfId="0" applyFont="1" applyBorder="1"/>
    <xf numFmtId="0" fontId="1" fillId="0" borderId="6" xfId="0" applyFont="1" applyBorder="1"/>
    <xf numFmtId="0" fontId="1" fillId="0" borderId="0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tabSelected="1" workbookViewId="0">
      <selection activeCell="B12" sqref="B12"/>
    </sheetView>
  </sheetViews>
  <sheetFormatPr defaultRowHeight="15.75" x14ac:dyDescent="0.25"/>
  <cols>
    <col min="1" max="1" width="38.7109375" style="1" customWidth="1"/>
    <col min="2" max="2" width="15.28515625" style="1" customWidth="1"/>
    <col min="3" max="3" width="11.140625" style="1" customWidth="1"/>
    <col min="4" max="4" width="13.85546875" style="1" customWidth="1"/>
    <col min="5" max="5" width="18.42578125" style="1" customWidth="1"/>
    <col min="6" max="16384" width="9.140625" style="1"/>
  </cols>
  <sheetData>
    <row r="1" spans="1:5" ht="16.5" thickBot="1" x14ac:dyDescent="0.3">
      <c r="A1" s="22" t="s">
        <v>30</v>
      </c>
      <c r="B1" s="22"/>
      <c r="C1" s="22"/>
      <c r="D1" s="22"/>
      <c r="E1" s="22"/>
    </row>
    <row r="2" spans="1:5" ht="16.5" thickBot="1" x14ac:dyDescent="0.3">
      <c r="A2" s="2"/>
      <c r="B2" s="3" t="s">
        <v>1</v>
      </c>
      <c r="C2" s="3" t="s">
        <v>2</v>
      </c>
      <c r="D2" s="3" t="s">
        <v>3</v>
      </c>
      <c r="E2" s="4" t="s">
        <v>4</v>
      </c>
    </row>
    <row r="3" spans="1:5" ht="16.5" thickTop="1" x14ac:dyDescent="0.25">
      <c r="A3" s="5" t="s">
        <v>0</v>
      </c>
      <c r="B3" s="6" t="s">
        <v>19</v>
      </c>
      <c r="C3" s="6">
        <v>120</v>
      </c>
      <c r="D3" s="6"/>
      <c r="E3" s="7">
        <f>C3*D3</f>
        <v>0</v>
      </c>
    </row>
    <row r="4" spans="1:5" x14ac:dyDescent="0.25">
      <c r="A4" s="8" t="s">
        <v>5</v>
      </c>
      <c r="B4" s="9" t="s">
        <v>20</v>
      </c>
      <c r="C4" s="9">
        <v>130</v>
      </c>
      <c r="D4" s="9"/>
      <c r="E4" s="10">
        <f t="shared" ref="E4:E18" si="0">C4*D4</f>
        <v>0</v>
      </c>
    </row>
    <row r="5" spans="1:5" x14ac:dyDescent="0.25">
      <c r="A5" s="8" t="s">
        <v>6</v>
      </c>
      <c r="B5" s="9" t="s">
        <v>19</v>
      </c>
      <c r="C5" s="9">
        <v>60</v>
      </c>
      <c r="D5" s="9"/>
      <c r="E5" s="10">
        <f t="shared" si="0"/>
        <v>0</v>
      </c>
    </row>
    <row r="6" spans="1:5" ht="31.5" x14ac:dyDescent="0.25">
      <c r="A6" s="8" t="s">
        <v>7</v>
      </c>
      <c r="B6" s="9" t="s">
        <v>19</v>
      </c>
      <c r="C6" s="9">
        <v>82</v>
      </c>
      <c r="D6" s="9"/>
      <c r="E6" s="10">
        <f t="shared" si="0"/>
        <v>0</v>
      </c>
    </row>
    <row r="7" spans="1:5" ht="31.5" x14ac:dyDescent="0.25">
      <c r="A7" s="8" t="s">
        <v>8</v>
      </c>
      <c r="B7" s="9" t="s">
        <v>19</v>
      </c>
      <c r="C7" s="9">
        <v>38</v>
      </c>
      <c r="D7" s="9"/>
      <c r="E7" s="10">
        <f t="shared" si="0"/>
        <v>0</v>
      </c>
    </row>
    <row r="8" spans="1:5" x14ac:dyDescent="0.25">
      <c r="A8" s="8" t="s">
        <v>9</v>
      </c>
      <c r="B8" s="9" t="s">
        <v>19</v>
      </c>
      <c r="C8" s="9">
        <v>38</v>
      </c>
      <c r="D8" s="9"/>
      <c r="E8" s="10">
        <f t="shared" si="0"/>
        <v>0</v>
      </c>
    </row>
    <row r="9" spans="1:5" x14ac:dyDescent="0.25">
      <c r="A9" s="8" t="s">
        <v>10</v>
      </c>
      <c r="B9" s="9" t="s">
        <v>19</v>
      </c>
      <c r="C9" s="9">
        <v>12</v>
      </c>
      <c r="D9" s="9"/>
      <c r="E9" s="10">
        <f t="shared" si="0"/>
        <v>0</v>
      </c>
    </row>
    <row r="10" spans="1:5" x14ac:dyDescent="0.25">
      <c r="A10" s="8" t="s">
        <v>11</v>
      </c>
      <c r="B10" s="9" t="s">
        <v>19</v>
      </c>
      <c r="C10" s="9">
        <v>42</v>
      </c>
      <c r="D10" s="9"/>
      <c r="E10" s="10">
        <f t="shared" si="0"/>
        <v>0</v>
      </c>
    </row>
    <row r="11" spans="1:5" x14ac:dyDescent="0.25">
      <c r="A11" s="8" t="s">
        <v>12</v>
      </c>
      <c r="B11" s="9" t="s">
        <v>20</v>
      </c>
      <c r="C11" s="9">
        <v>60</v>
      </c>
      <c r="D11" s="9"/>
      <c r="E11" s="10">
        <f t="shared" si="0"/>
        <v>0</v>
      </c>
    </row>
    <row r="12" spans="1:5" ht="31.5" x14ac:dyDescent="0.25">
      <c r="A12" s="8" t="s">
        <v>13</v>
      </c>
      <c r="B12" s="9" t="s">
        <v>21</v>
      </c>
      <c r="C12" s="9">
        <v>1</v>
      </c>
      <c r="D12" s="9"/>
      <c r="E12" s="10">
        <f t="shared" si="0"/>
        <v>0</v>
      </c>
    </row>
    <row r="13" spans="1:5" x14ac:dyDescent="0.25">
      <c r="A13" s="8" t="s">
        <v>14</v>
      </c>
      <c r="B13" s="9" t="s">
        <v>22</v>
      </c>
      <c r="C13" s="9">
        <v>50</v>
      </c>
      <c r="D13" s="9"/>
      <c r="E13" s="10">
        <f t="shared" si="0"/>
        <v>0</v>
      </c>
    </row>
    <row r="14" spans="1:5" x14ac:dyDescent="0.25">
      <c r="A14" s="8" t="s">
        <v>15</v>
      </c>
      <c r="B14" s="9" t="s">
        <v>23</v>
      </c>
      <c r="C14" s="9">
        <v>70</v>
      </c>
      <c r="D14" s="9"/>
      <c r="E14" s="10">
        <f t="shared" si="0"/>
        <v>0</v>
      </c>
    </row>
    <row r="15" spans="1:5" x14ac:dyDescent="0.25">
      <c r="A15" s="8" t="s">
        <v>16</v>
      </c>
      <c r="B15" s="9" t="s">
        <v>19</v>
      </c>
      <c r="C15" s="9">
        <v>17</v>
      </c>
      <c r="D15" s="9"/>
      <c r="E15" s="10">
        <f t="shared" si="0"/>
        <v>0</v>
      </c>
    </row>
    <row r="16" spans="1:5" x14ac:dyDescent="0.25">
      <c r="A16" s="8" t="s">
        <v>17</v>
      </c>
      <c r="B16" s="9" t="s">
        <v>24</v>
      </c>
      <c r="C16" s="9">
        <v>1</v>
      </c>
      <c r="D16" s="9"/>
      <c r="E16" s="10">
        <f t="shared" si="0"/>
        <v>0</v>
      </c>
    </row>
    <row r="17" spans="1:5" x14ac:dyDescent="0.25">
      <c r="A17" s="8" t="s">
        <v>18</v>
      </c>
      <c r="B17" s="9" t="s">
        <v>21</v>
      </c>
      <c r="C17" s="9">
        <v>1</v>
      </c>
      <c r="D17" s="9"/>
      <c r="E17" s="10">
        <f t="shared" si="0"/>
        <v>0</v>
      </c>
    </row>
    <row r="18" spans="1:5" x14ac:dyDescent="0.25">
      <c r="A18" s="8" t="s">
        <v>25</v>
      </c>
      <c r="B18" s="9"/>
      <c r="C18" s="9">
        <v>1</v>
      </c>
      <c r="D18" s="9"/>
      <c r="E18" s="10">
        <f t="shared" si="0"/>
        <v>0</v>
      </c>
    </row>
    <row r="19" spans="1:5" ht="16.5" thickBot="1" x14ac:dyDescent="0.3">
      <c r="A19" s="11"/>
      <c r="B19" s="12"/>
      <c r="C19" s="12"/>
      <c r="D19" s="12"/>
      <c r="E19" s="13"/>
    </row>
    <row r="20" spans="1:5" ht="16.5" thickTop="1" x14ac:dyDescent="0.25">
      <c r="A20" s="14" t="s">
        <v>26</v>
      </c>
      <c r="B20" s="6"/>
      <c r="C20" s="6"/>
      <c r="D20" s="6"/>
      <c r="E20" s="15">
        <f>SUM(E3:E19)</f>
        <v>0</v>
      </c>
    </row>
    <row r="21" spans="1:5" x14ac:dyDescent="0.25">
      <c r="A21" s="16" t="s">
        <v>27</v>
      </c>
      <c r="B21" s="17" t="s">
        <v>28</v>
      </c>
      <c r="C21" s="18">
        <v>21</v>
      </c>
      <c r="D21" s="9"/>
      <c r="E21" s="10">
        <f>E20*0.21</f>
        <v>0</v>
      </c>
    </row>
    <row r="22" spans="1:5" ht="16.5" thickBot="1" x14ac:dyDescent="0.3">
      <c r="A22" s="19" t="s">
        <v>29</v>
      </c>
      <c r="B22" s="20"/>
      <c r="C22" s="20"/>
      <c r="D22" s="20"/>
      <c r="E22" s="21">
        <f>E20+E21</f>
        <v>0</v>
      </c>
    </row>
  </sheetData>
  <mergeCells count="1">
    <mergeCell ref="A1:E1"/>
  </mergeCells>
  <pageMargins left="0.7" right="0.7" top="0.78740157499999996" bottom="0.78740157499999996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slepy rozpočet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MČ Praha Šeberov</dc:title>
  <dc:creator>Venturová</dc:creator>
  <cp:lastModifiedBy>Uživatel systému Windows</cp:lastModifiedBy>
  <cp:lastPrinted>2017-09-27T08:59:54Z</cp:lastPrinted>
  <dcterms:created xsi:type="dcterms:W3CDTF">2017-09-19T08:27:38Z</dcterms:created>
  <dcterms:modified xsi:type="dcterms:W3CDTF">2017-09-27T09:00:00Z</dcterms:modified>
</cp:coreProperties>
</file>